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b\OneDrive\Documentos\Escola 2021\Site\Documentos\Instrumentos de Autonomia\"/>
    </mc:Choice>
  </mc:AlternateContent>
  <xr:revisionPtr revIDLastSave="0" documentId="8_{5F5D50E0-68A0-42DE-9AF9-3F9CB24C316D}" xr6:coauthVersionLast="47" xr6:coauthVersionMax="47" xr10:uidLastSave="{00000000-0000-0000-0000-000000000000}"/>
  <bookViews>
    <workbookView xWindow="-120" yWindow="-120" windowWidth="29040" windowHeight="15840" tabRatio="801" firstSheet="9" xr2:uid="{00000000-000D-0000-FFFF-FFFF00000000}"/>
  </bookViews>
  <sheets>
    <sheet name="1.º período" sheetId="1" r:id="rId1"/>
    <sheet name="2.º período" sheetId="19" r:id="rId2"/>
    <sheet name="3.º período" sheetId="20" r:id="rId3"/>
    <sheet name="Ao longo do ano" sheetId="21" r:id="rId4"/>
    <sheet name="Visitas de Estudo" sheetId="18" r:id="rId5"/>
    <sheet name="AEC" sheetId="23" r:id="rId6"/>
    <sheet name="Projetos" sheetId="24" r:id="rId7"/>
    <sheet name="PAE" sheetId="25" r:id="rId8"/>
    <sheet name="Folha1" sheetId="26" r:id="rId9"/>
    <sheet name="A definir" sheetId="22" r:id="rId10"/>
    <sheet name="Folha2" sheetId="27" r:id="rId11"/>
    <sheet name="PEE" sheetId="4" r:id="rId12"/>
  </sheets>
  <definedNames>
    <definedName name="_xlnm._FilterDatabase" localSheetId="0" hidden="1">'1.º período'!$A$7:$T$54</definedName>
    <definedName name="_xlnm._FilterDatabase" localSheetId="1" hidden="1">'2.º período'!$A$7:$T$30</definedName>
    <definedName name="_xlnm._FilterDatabase" localSheetId="2" hidden="1">'3.º período'!$A$7:$T$27</definedName>
    <definedName name="_xlnm._FilterDatabase" localSheetId="9" hidden="1">'A definir'!$A$7:$T$12</definedName>
    <definedName name="_xlnm._FilterDatabase" localSheetId="5" hidden="1">AEC!$A$7:$T$65</definedName>
    <definedName name="_xlnm._FilterDatabase" localSheetId="3" hidden="1">'Ao longo do ano'!$A$7:$T$23</definedName>
    <definedName name="_xlnm._FilterDatabase" localSheetId="6" hidden="1">Projetos!$A$7:$T$12</definedName>
    <definedName name="_xlnm._FilterDatabase" localSheetId="4" hidden="1">'Visitas de Estudo'!$A$7:$T$18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4" l="1"/>
  <c r="S9" i="19"/>
  <c r="S12" i="22"/>
  <c r="S11" i="22"/>
  <c r="S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S7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R7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Nível de avaliação:
1 - não cumprido
2- parcialmente cumprido
3-totalmente cumprido
</t>
        </r>
      </text>
    </comment>
  </commentList>
</comments>
</file>

<file path=xl/sharedStrings.xml><?xml version="1.0" encoding="utf-8"?>
<sst xmlns="http://schemas.openxmlformats.org/spreadsheetml/2006/main" count="1482" uniqueCount="563">
  <si>
    <t>_</t>
  </si>
  <si>
    <t>Plano Anual de Atividades</t>
  </si>
  <si>
    <t>Ano Letivo 2016/2017</t>
  </si>
  <si>
    <t>1.º Período</t>
  </si>
  <si>
    <t>Data</t>
  </si>
  <si>
    <t>Enquadramento</t>
  </si>
  <si>
    <t>Responsáveis</t>
  </si>
  <si>
    <t>Destinatários</t>
  </si>
  <si>
    <t>Avaliação</t>
  </si>
  <si>
    <t>Previsão Orçamento</t>
  </si>
  <si>
    <t>Dia</t>
  </si>
  <si>
    <t>mês</t>
  </si>
  <si>
    <t>Atividade</t>
  </si>
  <si>
    <t>Departamento   Outros</t>
  </si>
  <si>
    <t>Projeto Educativo (Metas)</t>
  </si>
  <si>
    <t>Objetivos Específicos</t>
  </si>
  <si>
    <t>Quem promove</t>
  </si>
  <si>
    <t>Quem articula</t>
  </si>
  <si>
    <t>Pré Escolar</t>
  </si>
  <si>
    <t>1ºCiclo</t>
  </si>
  <si>
    <t>2ºCiclo</t>
  </si>
  <si>
    <t>3ºCiclo</t>
  </si>
  <si>
    <t>PIEF</t>
  </si>
  <si>
    <t>Docentes</t>
  </si>
  <si>
    <t>Não Docentes</t>
  </si>
  <si>
    <t>Comunidade</t>
  </si>
  <si>
    <t>Obs.</t>
  </si>
  <si>
    <t>Nível de Cumprimento     (1,2 ou3)</t>
  </si>
  <si>
    <t>Justificação</t>
  </si>
  <si>
    <t>1    a 14</t>
  </si>
  <si>
    <t>set</t>
  </si>
  <si>
    <t>Grupos de Trabalho</t>
  </si>
  <si>
    <t>DIR</t>
  </si>
  <si>
    <t>1.Desenvolver hábitos de trabalho e uma cultura de esforço e reconhecimento do mérito.
6.Construir um clima educativo positivo reforçador da aprendizagem
7.Incentivar ao trabalho cooperativo e espírito de equipa
8.Desenvolver mecanismos de articulação curricular
10.Renovar, consertar e reorganizar espaços e equipamentos educativos</t>
  </si>
  <si>
    <t>Dinamizar grupos de trabalho com interesses e objetivos comuns                                                     Preparar o início do ano letivo</t>
  </si>
  <si>
    <t>Direção</t>
  </si>
  <si>
    <t>Todos os docentes</t>
  </si>
  <si>
    <t>X</t>
  </si>
  <si>
    <t>Reuniões com assistentes operacionais</t>
  </si>
  <si>
    <t xml:space="preserve">4.Promover uma relação "escola/comunidade" mais responsável.
6.Construir um clima educativo positivo reforçador da aprendizagem
7.Incentivar ao trabalho cooperativo e espírito de equipa
</t>
  </si>
  <si>
    <t>Promover as relações laborais.                                    Criar dinâmicas de trabalho</t>
  </si>
  <si>
    <t xml:space="preserve">Direção         </t>
  </si>
  <si>
    <t>Coordenadora das Assistentes Operacionais</t>
  </si>
  <si>
    <t xml:space="preserve">Passeio convívio
</t>
  </si>
  <si>
    <t>Promover a relações interpessoais e o Convívio entre os docentes e não docentes</t>
  </si>
  <si>
    <t>Equipa de trabalho</t>
  </si>
  <si>
    <t>Reuniões com educadoras e Enc. Edu.</t>
  </si>
  <si>
    <t>4.Promover uma relação "escola/comunidade" mais responsável.
6.Construir um clima educativo positivo reforçador da aprendizagem
7.Incentivar ao trabalho cooperativo e espírito de equipa</t>
  </si>
  <si>
    <t xml:space="preserve">Promover uma ligação com escolas, educadoras e Encarregados de Educação               Enquadrar as novas dinâmicas da escola/agrupamento
</t>
  </si>
  <si>
    <t>CMA         Junta de Freguesia     Educadoras    Assistentes Operacionais</t>
  </si>
  <si>
    <t xml:space="preserve">Promover uma ligação com escolas, professores, assistentes e Encarregados de Educação                       Enquadrar as novas dinâmicas da escola/agrupamento
</t>
  </si>
  <si>
    <t>Junta de Freguesia     Professoras do 1.º ciclo    Assistentes Operacionais</t>
  </si>
  <si>
    <t>Promover uma ligação com escolas, professores e Encarregados de Educação                 Enquadrar as novas dinâmicas da escola/agrupamento.</t>
  </si>
  <si>
    <t>Diretores de Turma     Secretários</t>
  </si>
  <si>
    <t xml:space="preserve">set </t>
  </si>
  <si>
    <t>Atividades psicomotoras</t>
  </si>
  <si>
    <t>PRÉ</t>
  </si>
  <si>
    <t>3. Melhorar os resultados dos alunos. 5. Investir numa escola promotora de saude.6. Construir um clima educativpo positivo reforçador da aprendizagem.  7. Incentivar ao trabalho cooperativo e espirito de equipa</t>
  </si>
  <si>
    <t>Desenvolver hábitos de uma alimentação saudável e equilibrada e pratica de exercicio fisico; Participar em atividades de grupo respeitando regras;</t>
  </si>
  <si>
    <t>Educadoras Meca</t>
  </si>
  <si>
    <t>Titulares de grupo Meca</t>
  </si>
  <si>
    <t>x</t>
  </si>
  <si>
    <t>set e out</t>
  </si>
  <si>
    <t>FUNCIONAMENTO BE:  Formar professores nos procedimentos do atendimento (Período do Almoço); </t>
  </si>
  <si>
    <t>BE</t>
  </si>
  <si>
    <t xml:space="preserve">2.Promover a ordem e a disciplina em meio escolar.
6.Construir um clima educativo positivo reforçador da aprendizagem
7.Incentivar ao trabalho cooperativo e espírito de equipa
9.Apostar na formação interna como meio de desenvolvimento profissional
</t>
  </si>
  <si>
    <t># Desenvolver competências necessárias ao funcionamento e manutenção da BECRE.                      #Facultar um apoio mais eficiente aos utilizadores.</t>
  </si>
  <si>
    <t>Licínia Gomes</t>
  </si>
  <si>
    <t>out</t>
  </si>
  <si>
    <t>Dia do Agrupamento / Aula aberta</t>
  </si>
  <si>
    <t>2.Promover a ordem e a disciplina em meio escolar.
3.Melhorar os resultados escolares dos alunos.
4.Promover uma relação "escola/comunidade" mais responsável.
6.Construir um clima educativo positivo reforçador da aprendizagem
7.Incentivar ao trabalho cooperativo e espírito de equipa</t>
  </si>
  <si>
    <t>Promover o mérito e resultado escolar.                 Articular com os encarregados de educação dinâmicas de sala de aula.</t>
  </si>
  <si>
    <t xml:space="preserve">Direção         </t>
  </si>
  <si>
    <t xml:space="preserve">Docentes </t>
  </si>
  <si>
    <t>1º CEB</t>
  </si>
  <si>
    <t>1.Desenvolver hábitos de trabalho e uma cultura de esforço e reconhecimento do mérito.
3.Melhorar os resultados escolares dos alunos.
4.Promover uma relação "escola/comunidade" mais responsável.
6.Construir um clima educativo positivo reforçador da aprendizagem
7.Incentivar ao trabalho cooperativo e espírito de equipa</t>
  </si>
  <si>
    <t>Promover o mérito e resultado escolar; Articular com os encarregados de educação dinâmicas de sala de aula.</t>
  </si>
  <si>
    <t>1º CEB 
Abrigada</t>
  </si>
  <si>
    <t>10 a 14</t>
  </si>
  <si>
    <t>Dia da Alimentação</t>
  </si>
  <si>
    <t xml:space="preserve">
4.Promover uma relação "escola/comunidade" mais responsável.
6.Construir um clima educativo positivo reforçador da aprendizagem
7.Incentivar ao trabalho cooperativo e espírito de equipa
8.Desenvolver mecanismos de articulação curricular
</t>
  </si>
  <si>
    <t xml:space="preserve">
Desenvolver  hábitos de uma alimentação saudável e equilibrada.
</t>
  </si>
  <si>
    <t>Educadora
Ota</t>
  </si>
  <si>
    <t>Titulares de turma
Ota</t>
  </si>
  <si>
    <t>"Meninos Vamos Para a Mesa"</t>
  </si>
  <si>
    <t xml:space="preserve">5.Investir numa escola promotora de saúde.
6.Construir um clima educativo positivo reforçador da aprendizagem
</t>
  </si>
  <si>
    <t>Motivar para a leitura; Conhecer melhor alguns autores;  Promover  o Projeto Educação para a Saúde</t>
  </si>
  <si>
    <t>1º CEB 
Abrigada; Biblioteca Municipal de Alenquer</t>
  </si>
  <si>
    <t>Todos os docentes e dinamizadores da Biblioteca Municipal de Alenquer</t>
  </si>
  <si>
    <t>13, 14</t>
  </si>
  <si>
    <t>Dinamização: MIBE: Meninos Vamos para a Mesa</t>
  </si>
  <si>
    <t># Motivar para a leitura;       # Desenvolver o conhecimento de conteúdos curriculares.</t>
  </si>
  <si>
    <t>Càrmen Peixe (SABE) e Licínia Gomes</t>
  </si>
  <si>
    <t xml:space="preserve">PES                                                  1º CEB      </t>
  </si>
  <si>
    <t xml:space="preserve">
2.Promover a ordem e a disciplina em meio escolar.
4.Promover uma relação "escola/comunidade" mais responsável.
5.Investir numa escola promotora de saúde.
6.Construir um clima educativo positivo reforçador da aprendizagem
8.Desenvolver mecanismos de articulação curricular.
</t>
  </si>
  <si>
    <t>Promover o espiríto de partilha e hábitos de alimentação saudável.                                                   Promover o gosto por uma alimentação saudável e equilibrada.</t>
  </si>
  <si>
    <t>Educadoras titulares do grupo</t>
  </si>
  <si>
    <t>Família</t>
  </si>
  <si>
    <t>outubro</t>
  </si>
  <si>
    <t>Dia Mundial da Alimentação</t>
  </si>
  <si>
    <t xml:space="preserve"> Professoras Titulares e Educadora do CE Cabanas de Torres</t>
  </si>
  <si>
    <t>Dia da resolução de conflitos</t>
  </si>
  <si>
    <t xml:space="preserve">
6.Construir um clima educativo positivo reforçador da aprendizagem.
7.Incentivar ao trabalho cooperativo e espírito de equipa.
8.Desenvolver mecanismos de articulação curricular.</t>
  </si>
  <si>
    <t>Promover um convívio saudável em espaço escolar.                                                                         Dotar as crianças de estratégias para a resolução de conflitos</t>
  </si>
  <si>
    <t>"Passeios com história"</t>
  </si>
  <si>
    <t xml:space="preserve">4.Promover uma relação "escola/comunidade" mais responsável.
6.Construir um clima educativo positivo reforçador da aprendizagem
7.Incentivar ao trabalho cooperativo e espírito de equipa
8.Desenvolver mecanismos de articulação curricular
</t>
  </si>
  <si>
    <t>Reconhecer o Passado Histórico Local</t>
  </si>
  <si>
    <t>24 a 31</t>
  </si>
  <si>
    <t>Dinamização: Dia Internacional da Biblioteca Escolar: Divulgação de livros  ligados à Biblioteca e à leitura e Feira do Livro</t>
  </si>
  <si>
    <t xml:space="preserve">6.Construir um clima educativo positivo reforçador da aprendizagem
</t>
  </si>
  <si>
    <t># Motivar para a leitura;_x000D_
# Conhecer melhor alguns autores;_x000D_
# Promover a BECRE junto da comunidade escolar.</t>
  </si>
  <si>
    <t>Licínia Gomes; Equipa BE;</t>
  </si>
  <si>
    <t>Dinamização: MIBE: Passaporte para a Leitura</t>
  </si>
  <si>
    <t>3.Melhorar os resultados escolares dos alunos.
6.Construir um clima educativo positivo reforçador da aprendizagem
7.Incentivar ao trabalho cooperativo e espírito de equipa
8.Desenvolver mecanismos de articulação curricular</t>
  </si>
  <si>
    <t># Motivar para a leitura dos livros de Educação Literária;_x000D_
 # Desenvolver o conhecimento de conteúdos curriculares.</t>
  </si>
  <si>
    <t>Cármen Peixe (SABE) e Licínia Gomes</t>
  </si>
  <si>
    <t>Halloween</t>
  </si>
  <si>
    <t>LNG</t>
  </si>
  <si>
    <t xml:space="preserve">1.Desenvolver hábitos de trabalho e uma cultura de esforço e reconhecimento do mérito.
4.Promover uma relação "escola/comunidade" mais responsável.
7.Incentivar ao trabalho cooperativo e espírito de equipa.
</t>
  </si>
  <si>
    <t>Dar a conhecer hábitos culturais dos países de língua inglesa.</t>
  </si>
  <si>
    <t>Professores de Inglês</t>
  </si>
  <si>
    <t>1º Ciclo</t>
  </si>
  <si>
    <t>"Passaportes para a leitura"</t>
  </si>
  <si>
    <t xml:space="preserve">1.Desenvolver hábitos de trabalho e uma cultura de esforço e reconhecimento do mérito.
2.Promover a ordem e a disciplina em meio escolar.
3.Melhorar os resultados escolares dos alunos.
4.Promover uma relação "escola/comunidade" mais responsável.
6.Construir um clima educativo positivo reforçador da aprendizagem
7.Incentivar ao trabalho cooperativo e espírito de equipa
</t>
  </si>
  <si>
    <t>Desenvolver o gosto pela leitura                                   Promover o livro e a leitura</t>
  </si>
  <si>
    <t>1º CEB
 Abrigada; Biblioteca Municipal de Alenquer</t>
  </si>
  <si>
    <t>Pão por Deus</t>
  </si>
  <si>
    <t>Preservar e valorizar as tradições.                                               Adquirir o prazer de dar e receber.                                  Promover o convívio com a comunidade.</t>
  </si>
  <si>
    <t xml:space="preserve">FUNCIONAMENTO BE:  Formar voluntários e alunos monitores nos procedimentos do atendimento </t>
  </si>
  <si>
    <t># Desenvolver competências necessárias ao funcionamento e manutenção da BECRE.             #Facultar um apoio mais eficiente aos utilizadores.</t>
  </si>
  <si>
    <t>Licínia Gomes; Equipa BE</t>
  </si>
  <si>
    <t>Funcionamento/ Dinamização:  Visitas guiadas para 1º e 5º anos;</t>
  </si>
  <si>
    <t># Propiciar um bom ambiente de trabalho;                        #Educar os utilizadores na utilização adequada dos recursos;                                                                        #Incentivar a utilização dos recursos da BE.</t>
  </si>
  <si>
    <t>nov</t>
  </si>
  <si>
    <t>Eleições</t>
  </si>
  <si>
    <t>APA</t>
  </si>
  <si>
    <t>8.Desenvolver mecanismos de articulação curricular.</t>
  </si>
  <si>
    <t>Constituir os novos órgãos para a associação de pais. Desenvolver novas dinâmicas em parceria com o agrupamento.</t>
  </si>
  <si>
    <t>10 e 11</t>
  </si>
  <si>
    <t>Dia Mundial da Diabetes</t>
  </si>
  <si>
    <t>MCE</t>
  </si>
  <si>
    <t xml:space="preserve">4.Promover uma relação "escola/comunidade" mais responsável.
6.Construir um clima educativo positivo reforçador da aprendizagem
7.Incentivar ao trabalho cooperativo e espírito de equipa
8.Desenvolver mecanismos de articulação curricular
</t>
  </si>
  <si>
    <t>PES</t>
  </si>
  <si>
    <t>Dia de São Martinho</t>
  </si>
  <si>
    <t xml:space="preserve">.
4.Promover uma relação "escola/comunidade" mais responsável.
6.Construir um clima educativo positivo reforçador da aprendizagem
7.Incentivar ao trabalho cooperativo e espírito de equipa
8.Desenvolver mecanismos de articulação curricular
</t>
  </si>
  <si>
    <t>Abordar o tema de forma articulada em todos os níveis.                                                                      Proporcionar um momento de convívio. </t>
  </si>
  <si>
    <t>"São Martinho"</t>
  </si>
  <si>
    <t xml:space="preserve">PRÉ </t>
  </si>
  <si>
    <t>4.Promover uma relação "escola/comunidade" mais responsável.
6.Construir um clima educativo positivo reforçador da aprendizagem
7.Incentivar ao trabalho cooperativo e espírito de equipa
8.Desenvolver mecanismos de articulação curricular</t>
  </si>
  <si>
    <t>Utilizar a língua  materna corretamente (cartazes…); Participar em atividades interpessoais e de grupo respeitando regras de convivência  e de trabalho; Exercitar a motricidade fina e rigor na pintura; Utilizar corretamente o material; Preservar e valorizar as tradições; Promover o convívio com a comunidade.   </t>
  </si>
  <si>
    <t>Educadores Professores Titulares
 Abrigada</t>
  </si>
  <si>
    <t>3 cumprida</t>
  </si>
  <si>
    <t>Dia de S. Martinho</t>
  </si>
  <si>
    <t xml:space="preserve">
Promover uma relação "escola/comunidade" mais responsável;
Desenvolver mecanismos de articulação curricular.
</t>
  </si>
  <si>
    <t xml:space="preserve">
 Participar em atividades  de  grupo respeitando  regras .
</t>
  </si>
  <si>
    <t xml:space="preserve"> Professoras Titulares </t>
  </si>
  <si>
    <t>Dia do voluntariado</t>
  </si>
  <si>
    <t>4.Promover uma relação "escola/comunidade" mais responsável.
7.Incentivar ao trabalho cooperativo e espírito de equipa.                                  10.Renovar, consertar e reorganizar espaços e equipamentos educativos</t>
  </si>
  <si>
    <t>Convergir esforços entre as partes para melhorar o espaço de recreio no jardim de infância</t>
  </si>
  <si>
    <t>Direção                   </t>
  </si>
  <si>
    <t>Dia Nacional do Pijama</t>
  </si>
  <si>
    <t>Desenvolver o espiríto da partilha</t>
  </si>
  <si>
    <t>Dia do Pijama</t>
  </si>
  <si>
    <t>Desenvolver o espiríto de solidariedade; Incentivar para a leitura e escrita.</t>
  </si>
  <si>
    <t xml:space="preserve">Educadores </t>
  </si>
  <si>
    <t>dez</t>
  </si>
  <si>
    <t>Dia internacional da Pessoa com Deficiência</t>
  </si>
  <si>
    <t>Aprender arespeitar o outo e a diferença;</t>
  </si>
  <si>
    <t> Professoras Titulares e Educadora do CE Cabanas de Torres</t>
  </si>
  <si>
    <t>5 a 16</t>
  </si>
  <si>
    <t>Vila Presépio</t>
  </si>
  <si>
    <t>CMA</t>
  </si>
  <si>
    <t>Proporcionar aos alunos momentos mágicos dentro da temática do Natal.</t>
  </si>
  <si>
    <t>7 a 16</t>
  </si>
  <si>
    <t>Dinamização: Grande Feira do Livro.</t>
  </si>
  <si>
    <t># Motivar para a leitura; # Contactar com diferentes tipos de livros.</t>
  </si>
  <si>
    <t>Licínia Gomes; Equipa BE.</t>
  </si>
  <si>
    <t>Corta-mato</t>
  </si>
  <si>
    <t>EXP</t>
  </si>
  <si>
    <t xml:space="preserve">1.Desenvolver hábitos de trabalho e uma cultura de esforço e reconhecimento do mérito.
2.Promover a ordem e a disciplina em meio escolar.
4.Promover uma relação "escola/comunidade" mais responsável.
5.Investir numa escola promotora de saúde.
7.Incentivar ao trabalho cooperativo e espírito de equipa
8.Desenvolver mecanismos de articulação curricular
</t>
  </si>
  <si>
    <t>Promover o gosto pela prática desportiva. Contribuir para uma formação integral dos alunos.                                                              Proporcionar momentos de convívio.   Fomentar o espiríto desportivo.                        Aplicar as regras dos jogos.                                    Contribuir para o processo de dinamização da escola.</t>
  </si>
  <si>
    <t>Professores de Educação Fisíca.</t>
  </si>
  <si>
    <t>Convívio de Natal</t>
  </si>
  <si>
    <t xml:space="preserve">
4.Promover uma relação "escola/comunidade" mais responsável.
6.Construir um clima educativo positivo reforçador da aprendizagem
7.Incentivar ao trabalho cooperativo e espírito de equipa</t>
  </si>
  <si>
    <t xml:space="preserve">Proporcionar momentos de convívio entre docentes funcionários e comunidade educativa </t>
  </si>
  <si>
    <t>Atividades de Natal</t>
  </si>
  <si>
    <t xml:space="preserve">Valorizar as tradições natalícias.              
 Promover o espírito de cooperação e partilha               </t>
  </si>
  <si>
    <t>19 a 30</t>
  </si>
  <si>
    <t>Férias divertidas</t>
  </si>
  <si>
    <t xml:space="preserve">
6.Construir um clima educativo positivo reforçador da aprendizagem</t>
  </si>
  <si>
    <t>Proporcionar aos alunos momentos lúdicos e culturais</t>
  </si>
  <si>
    <t>nov/dez</t>
  </si>
  <si>
    <t>Jornadas de voluntariado/solidariedade NATAL</t>
  </si>
  <si>
    <t>CSH</t>
  </si>
  <si>
    <t xml:space="preserve">
4.Promover uma relação "escola/comunidade" mais responsável.
5.Investir numa escola promotora de saúde.
6.Construir um clima educativo positivo reforçador da aprendizagem
7.Incentivar ao trabalho cooperativo e espírito de equipa
</t>
  </si>
  <si>
    <t>Reforçar a ligação escola-meio com o objetivo de melhorar a prestação de apoio social a alunos e famílias necessitados.</t>
  </si>
  <si>
    <t>EMRC</t>
  </si>
  <si>
    <t>Concurso de presépios</t>
  </si>
  <si>
    <t xml:space="preserve">
4.Promover uma relação "escola/comunidade" mais responsável.
6.Construir um clima educativo positivo reforçador da aprendizagem
7.Incentivar ao trabalho cooperativo e espírito de equipa
</t>
  </si>
  <si>
    <t>"Alenquer Vila Presépio"</t>
  </si>
  <si>
    <t>Preservar e valorizar as tradições.
Adquirir o prazer de dar e receber.                                                         Promover o convívio com a comunidade.</t>
  </si>
  <si>
    <t>Departamento do 1º CEB</t>
  </si>
  <si>
    <t>Todas as turmas do 1º CEB</t>
  </si>
  <si>
    <t>Atividade de Natal</t>
  </si>
  <si>
    <t>Preservar e valorizar as tradições.                   Adquirir o prazer de dar e receber.                                                         Promover o convívio com a comunidade</t>
  </si>
  <si>
    <t>Comunidade Família</t>
  </si>
  <si>
    <t>Mensagens de Natal</t>
  </si>
  <si>
    <t>Desenvolvimento/aperfeiçoamento da expressão escrita.</t>
  </si>
  <si>
    <t>Professores de Línguas</t>
  </si>
  <si>
    <t>Ida  ao cinema (Musical da Disney)</t>
  </si>
  <si>
    <t xml:space="preserve">4.Promover uma relação "escola/comunidade" mais responsável
8.Desenvolver mecanismos de articulação curricular
</t>
  </si>
  <si>
    <t>Proporcionar momentos lúdicos e desenvolver nos alunos competências artísticas, bem como o gosto pelo cinema</t>
  </si>
  <si>
    <t>Educadores Professores Titulares
Abrigada</t>
  </si>
  <si>
    <t>3 Cumprida</t>
  </si>
  <si>
    <t>Formação de árbitros</t>
  </si>
  <si>
    <t xml:space="preserve">
5.Investir numa escola promotora de saúde.
7.Incentivar ao trabalho cooperativo e espírito de equipa.</t>
  </si>
  <si>
    <t>Professores de Educação Física</t>
  </si>
  <si>
    <t>Pré</t>
  </si>
  <si>
    <t xml:space="preserve">el </t>
  </si>
  <si>
    <t>2.º Período</t>
  </si>
  <si>
    <t>Departamento   Outros</t>
  </si>
  <si>
    <t>jan</t>
  </si>
  <si>
    <t>Cantar os Reis</t>
  </si>
  <si>
    <t>PRE/1ºCEB</t>
  </si>
  <si>
    <t xml:space="preserve">1.Desenvolver hábitos de trabalho e uma cultura de esforço e reconhecimento do mérito.
4.Promover uma relação "escola/comunidade" mais responsável.
6.Construir um clima educativo positivo reforçador da aprendizagem
7.Incentivar ao trabalho cooperativo e espírito de equipa
8.Desenvolver mecanismos de articulação curricular
</t>
  </si>
  <si>
    <t xml:space="preserve">Valorizar a tradição popular local._x000D_
Preservar os costumes da comunidade._x000D_
Promover a partilha com a comunidade._x000D_
Fomentar a importância da cultura popular._x000D_
Desenvolver a capacidade de memorização._x000D_
Desenvolver o gosto pela música._x000D_
</t>
  </si>
  <si>
    <t xml:space="preserve">Educadores e Professores Titulares </t>
  </si>
  <si>
    <t>Educadores e Professores Titulares </t>
  </si>
  <si>
    <t>Dia de Reis</t>
  </si>
  <si>
    <t>4.Promover uma relação "escola/comunidade" mais responsável.                                      6.Construir um clima educativo positivo reforçador da aprendizagem                               7.Incentivar ao trabalho cooperativo e espírito de equipa</t>
  </si>
  <si>
    <t>Proporcionar um momento de encontro com uma tradição do concelho de Alenquer</t>
  </si>
  <si>
    <t>Educadores e Professores Titulares</t>
  </si>
  <si>
    <t>Dia Internacional do Obrigado</t>
  </si>
  <si>
    <t xml:space="preserve">
6.Construir um clima educativo positivo reforçador da aprendizagem
7.Incentivar ao trabalho cooperativo e espírito de equipa
8.Desenvolver mecanismos de articulação curricular
</t>
  </si>
  <si>
    <t>Promover regras de convivência                                    Promover o respeito pelo outro</t>
  </si>
  <si>
    <t>Educadoras titulares da turma</t>
  </si>
  <si>
    <t>Manuel Gadoy Pineiro "A Borboleta que bebia o Vento"</t>
  </si>
  <si>
    <t>1º CEB/BE</t>
  </si>
  <si>
    <t xml:space="preserve">6.Construir um clima educativo positivo reforçador da aprendizagem
7.Incentivar ao trabalho cooperativo e espírito de equipa
</t>
  </si>
  <si>
    <t>Motivar para a leitura; Conhecer melhor alguns autores; Promover a BECRE junto da comunidade escolar; Promover  o Projeto Educação para a Saúde.</t>
  </si>
  <si>
    <t xml:space="preserve"> Licínia Gomes; Equipa BE</t>
  </si>
  <si>
    <t>1ºCEB; Licínia Gomes; Equipa BE; Autor convidado</t>
  </si>
  <si>
    <t>24 a 26</t>
  </si>
  <si>
    <t>Dinamização: Divulgação de livros e outros recursos das línguas.</t>
  </si>
  <si>
    <t xml:space="preserve">6.Construir um clima educativo positivo reforçador da aprendizagem
8.Desenvolver mecanismos de articulação curricular
</t>
  </si>
  <si>
    <t># Incentivar à leitura;   # Desenvolver competências de expressividade e comunicação;          # Partilhar recursos culturais.</t>
  </si>
  <si>
    <t>Equipa BE</t>
  </si>
  <si>
    <t>Semana das Línguas</t>
  </si>
  <si>
    <t xml:space="preserve">1.Desenvolver hábitos de trabalho e uma cultura de esforço e reconhecimento do mérito.
4.Promover uma relação "escola/comunidade" mais responsável.
6.Construir um clima educativo positivo reforçador da aprendizagem.
7.Incentivar ao trabalho cooperativo e espírito de equipa.
</t>
  </si>
  <si>
    <t>Dar a conhecer hábitos culturais dos países onde se falam as línguas envolvidas</t>
  </si>
  <si>
    <t>Professores de línguas</t>
  </si>
  <si>
    <t>8 a 14</t>
  </si>
  <si>
    <t>fev</t>
  </si>
  <si>
    <t>Dinamização: S. Valentim:     # Mensagem com flor.</t>
  </si>
  <si>
    <t># Proporcionar atividades com vista à redução do stress e ao desenvolvimento dos afetos. # Angariar recursos para a BECRE.</t>
  </si>
  <si>
    <t>Licínia Gomes; Fernanda Carvalho; Equipa BE</t>
  </si>
  <si>
    <t>Dia da Amizade</t>
  </si>
  <si>
    <t>PRÉ/1ºCEB</t>
  </si>
  <si>
    <t xml:space="preserve"> Proporcionar atividades com vista ao desenvolvimento dos afetos. </t>
  </si>
  <si>
    <t>20 a 23</t>
  </si>
  <si>
    <t>Semana Temática (A sétima arte)</t>
  </si>
  <si>
    <t xml:space="preserve">
3.Melhorar os resultados escolares dos alunos
4.Promover uma relação "escola/comunidade" mais responsável
6.Construir um clima educativo positivo reforçador da aprendizagem
7.Incentivar ao trabalho cooperativo e espírito de equipa
8.Desenvolver mecanismos de articulação curricular
</t>
  </si>
  <si>
    <t xml:space="preserve"> Promover o gosto pelo cinema</t>
  </si>
  <si>
    <t>Carnaval na localidade</t>
  </si>
  <si>
    <t>PRÉ/1º CEB</t>
  </si>
  <si>
    <t>4.Promover uma relação "escola/comunidade" mais responsável.</t>
  </si>
  <si>
    <t>Proporcionar o contato com diferentes formas de expressão</t>
  </si>
  <si>
    <t>Educadoras/ titulares da turma
Ota</t>
  </si>
  <si>
    <t>Desfile Carnavalesco</t>
  </si>
  <si>
    <t>1º CEB/PRÉ</t>
  </si>
  <si>
    <t>Proporcionar a confraternização entre os elementos da comunidade.
 Desenvolver espírito de grupo e de partilha.   
 Preservar tradições.                                         
Desenvolver criatividade.</t>
  </si>
  <si>
    <t>Atividades de carnaval</t>
  </si>
  <si>
    <t xml:space="preserve">
4.Promover uma relação "escola/comunidade" mais responsável.
6.Construir um clima educativo positivo reforçador da aprendizagem
7.Incentivar ao trabalho cooperativo e espírito de equipa
8.Desenvolver mecanismos de articulação curricular</t>
  </si>
  <si>
    <t>Comemorar a época                                          Desenvolver trabalhos alusivos ao tema</t>
  </si>
  <si>
    <t>APA        Educadoras   Professores Titulares    DT</t>
  </si>
  <si>
    <t>mar</t>
  </si>
  <si>
    <t>Dia do Pai</t>
  </si>
  <si>
    <t xml:space="preserve">
4.Promover uma relação "escola/comunidade" mais responsável.
6.Construir um clima educativo positivo reforçador da aprendizagem
8.Desenvolver mecanismos de articulação curricular</t>
  </si>
  <si>
    <t>Valorizar a figura paternal.                                               Adquirir o prazer de dar e receber.</t>
  </si>
  <si>
    <t>27 e 29</t>
  </si>
  <si>
    <t>Animateatro "O João e o Pé de Feijão"</t>
  </si>
  <si>
    <t xml:space="preserve">
3.Melhorar os resultados escolares dos alunos.
4.Promover uma relação "escola/comunidade" mais responsável.
6.Construir um clima educativo positivo reforçador da aprendizagem
7.Incentivar ao trabalho cooperativo e espírito de equipa
8.Desenvolver mecanismos de articulação curricular
</t>
  </si>
  <si>
    <t>Desenvolver nos alunos as competências artísticas e culturais, bem como o gosto pelo teatro.</t>
  </si>
  <si>
    <t>1ºCEB</t>
  </si>
  <si>
    <t>Páscoa</t>
  </si>
  <si>
    <t xml:space="preserve">1.Desenvolver hábitos de trabalho e uma cultura de esforço e reconhecimento do mérito.
4.Promover uma relação "escola/comunidade" mais responsável.
5.Investir numa escola promotora de saúde.
6.Construir um clima educativo positivo reforçador da aprendizagem
7.Incentivar ao trabalho cooperativo e espírito de equipa
</t>
  </si>
  <si>
    <t>Preservar usos e costumes valorizando a tradição Promover o convívio entre a comunidade escolar</t>
  </si>
  <si>
    <t>Prevenção Rodoviária - JUMICAR</t>
  </si>
  <si>
    <t>1.º CEB</t>
  </si>
  <si>
    <t xml:space="preserve">Promover a ordem e a disciplina em meio escolar.
Melhorar os resultados escolares dos lunos.
Promover uma relação "escola/comunidade" mais responsável.
Construir um clima educativo positivo reforçador da aprendizagem
Incentivar ao trabalho cooperativo e espírito de equipa
</t>
  </si>
  <si>
    <t>Perceber e cumprir as regras básicas de trânsito para melhor se defender dos perigos.</t>
  </si>
  <si>
    <t>abr</t>
  </si>
  <si>
    <t>Concurso de Leitura</t>
  </si>
  <si>
    <t>Desenvolver o gosto pela leitura e treinar a leitura nas línguas estudadas</t>
  </si>
  <si>
    <t>BE                                     1º Ciclo</t>
  </si>
  <si>
    <t>Dinamização: Concurso de Leitura</t>
  </si>
  <si>
    <t># Promover o gosto pela leitura;    # Promover a componente lúdica da leitura.</t>
  </si>
  <si>
    <t>Coordenadora BE Licínia Gomes</t>
  </si>
  <si>
    <t>LNG                                1º Ciclo</t>
  </si>
  <si>
    <t>Dinamização: Embelezar Concurso de Leitura com poemas cantados/dramatizados por alunos/Enc.de Ed., ... (Semana da Leitura).</t>
  </si>
  <si>
    <t>Corta mato fase EAE</t>
  </si>
  <si>
    <t>Escritor José Carlos Pereira "Miguel Sarapintas e o pinto de 3 patas"</t>
  </si>
  <si>
    <t>Desenvolver o gosto pela leitura;  Promover o livro e a leitura;  Alertar para o bowling na escola</t>
  </si>
  <si>
    <t>1ºCEB
Abrigada
  Autor convidado</t>
  </si>
  <si>
    <t>3.º Período</t>
  </si>
  <si>
    <t>19 a 28</t>
  </si>
  <si>
    <t>Dinamização: Feira do Livro (Semana da Leitura)</t>
  </si>
  <si>
    <t xml:space="preserve">6.Construir um clima educativo positivo reforçador da aprendizagem
</t>
  </si>
  <si>
    <t># Promover o livro e a leitura; # Promover a componente lúdica da leitura;</t>
  </si>
  <si>
    <t>Dia mundial do livro</t>
  </si>
  <si>
    <t>Pré/1º CEB</t>
  </si>
  <si>
    <t>Melhorar os resultados escolares dos alunos.
Construir um clima educativo positivo reforçador da aprendizagem</t>
  </si>
  <si>
    <t xml:space="preserve"> Promover o gosto pela leitura. Icentivar à leitura de várias obras.</t>
  </si>
  <si>
    <t>Dinamização: Leituras alusivas ao dia Mundial do Livro.</t>
  </si>
  <si>
    <t># Desenvolver o gosto pela leitura; # Comemorar o dia do livro e do autor; # Desenvolver competências de expressividade e comunicação; # Partilhar recursos culturais.</t>
  </si>
  <si>
    <t>24 a 5</t>
  </si>
  <si>
    <t>abr e mai</t>
  </si>
  <si>
    <t>Dinamização: Concurso de Leitura -FINAL PORTUGUÊS (Semana da Leitura).</t>
  </si>
  <si>
    <t># Desenvolver o gosto pela leitura; # Desenvolver competências de expressividade e comunicação; # Partilhar recursos culturais.</t>
  </si>
  <si>
    <t>LNG                        1CEB</t>
  </si>
  <si>
    <t>abr a jun</t>
  </si>
  <si>
    <t>"Ler com os pais é demais"</t>
  </si>
  <si>
    <t>1.Desenvolver hábitos de trabalho e uma cultura de esforço e reconhecimento do mérito.
3.Melhorar os resultados escolares dos alunos.
4.Promover uma relação "escola/comunidade" mais responsável.
6.Construir um clima educativo positivo reforçador da aprendizagem
8.Desenvolver mecanismos de articulação curricular</t>
  </si>
  <si>
    <t>Desenvolver o gosto pela leitura; Motivar para a leitura; Promover a BECRE junto da comunidade escolar; Incentivar momentos de partilha entre a escola e a comunidade.</t>
  </si>
  <si>
    <t>Professora Sandra Marques</t>
  </si>
  <si>
    <t>Professora 1º AA e Professora Bibliotecária</t>
  </si>
  <si>
    <t>mai</t>
  </si>
  <si>
    <t>Dia da Mãe</t>
  </si>
  <si>
    <t xml:space="preserve">
4.Promover uma relação "escola/comunidade" mais responsável.
6.Construir um clima educativo positivo reforçador da aprendizagem
8.Desenvolver mecanismos de articulação curricular</t>
  </si>
  <si>
    <t xml:space="preserve">Valorizar a figura maternal.                                             Adquirir o prazer de dar e receber.  </t>
  </si>
  <si>
    <t>Educadoras titulares de turma</t>
  </si>
  <si>
    <t>maio</t>
  </si>
  <si>
    <t xml:space="preserve">Deslocação a Meca </t>
  </si>
  <si>
    <t xml:space="preserve">
Promover uma relação "escola/comunidade" mais responsável.
Construir um clima educativo positivo reforçador da aprendizagem
Incentivar ao trabalho cooperativo e espírito de equipa
Desenvolver mecanismos de articulação curricular
</t>
  </si>
  <si>
    <t>Valorizar as tradições.</t>
  </si>
  <si>
    <t>Profs   EB Canados</t>
  </si>
  <si>
    <t>Dia do Trabalhador (Ida a uma fábrica do concelho)</t>
  </si>
  <si>
    <t>1.CICLO</t>
  </si>
  <si>
    <t xml:space="preserve">4.Promover uma relação "escola/comunidade" mais responsável
7.Incentivar ao trabalho cooperativo e espírito de equipa
</t>
  </si>
  <si>
    <t>Incutir nos alunos um espírito empreendedor;
Criar soluções.</t>
  </si>
  <si>
    <t>Professoras Susana Sabino; Carla Machado</t>
  </si>
  <si>
    <t>Professores Titulares</t>
  </si>
  <si>
    <t>Dia da Família</t>
  </si>
  <si>
    <t>1º ciclo e pré-escolar</t>
  </si>
  <si>
    <t xml:space="preserve">
4.Promover uma relação "escola/comunidade" mais responsável.
5.Investir numa escola promotora de saúde.
6.Construir um clima educativo positivo reforçador da aprendizagem
7.Incentivar ao trabalho cooperativo e espírito de equipa
8.Desenvolver mecanismos de articulação curricular
</t>
  </si>
  <si>
    <t>A importância da família na estrutura do núcleo familiar e o seu relevo na base da educação infantil;
Reforçar a mensagem de união, amor, respeito e compreensão necessárias para o bom relacionamento de todos os elementos que compõem a família;
Chamar a atenção da comunidade para a importância da família como núcleo vital da sociedade e para seus direitos e responsabilidades desta;
Sensibilizar e promover o conhecimento relacionado com as questões sociais, económicas e demográficas que afetam a família.</t>
  </si>
  <si>
    <t> Professoras Titulares e Educadoras</t>
  </si>
  <si>
    <t>Dia da Espiga</t>
  </si>
  <si>
    <t>Reconhecer a simbologia do ramo da Espiga;  Manter a tradição local;</t>
  </si>
  <si>
    <t xml:space="preserve">Reviver as tradiçoes, usos e costumes alusivos a esta tradição </t>
  </si>
  <si>
    <t>jun</t>
  </si>
  <si>
    <t>Comemoração do Dia da Criança</t>
  </si>
  <si>
    <t xml:space="preserve">
Construir um clima educativo positivo reforçador da aprendizagem.
Incentivar ao trabalho cooperativo e espírito de equipa.
</t>
  </si>
  <si>
    <t>Valorizar a criança enquanto membro da sociedade;
Promover o sentido de partilha.</t>
  </si>
  <si>
    <t>Dia da Criança</t>
  </si>
  <si>
    <t>Valorizar a criança enquanto membro da sociedade</t>
  </si>
  <si>
    <t>Festa final de Ano Letivo</t>
  </si>
  <si>
    <t>1.Desenvolver hábitos de trabalho e uma cultura de esforço e reconhecimento do mérito.
4.Promover uma relação "escola/comunidade" mais responsável.
6.Construir um clima educativo positivo reforçador da aprendizagem
7.Incentivar ao trabalho cooperativo e espírito de equipa.</t>
  </si>
  <si>
    <t>Dinamizar atividades com o envolvimento de toda a comunidade                                                                      Dar a conhecer os trabalhos desenvolvidos ao longo do ano</t>
  </si>
  <si>
    <t>Momento Finalistas</t>
  </si>
  <si>
    <t>1.Desenvolver hábitos de trabalho e uma cultura de esforço e reconhecimento do mérito.
4.Promover uma relação "escola/comunidade" mais responsável.
6.Construir um clima educativo positivo reforçador da aprendizagem</t>
  </si>
  <si>
    <t>Promover e incentivar a melhoria dos resultados escolares com vista à transição de ciclo</t>
  </si>
  <si>
    <t>Educadoras Professoras titulares de turma         DT    </t>
  </si>
  <si>
    <t>Benção  das Fitas</t>
  </si>
  <si>
    <t>1-Desenvolver hábitos de trabalho e uma cultura de esforço e reconhecimento do mérito</t>
  </si>
  <si>
    <t>Valorizar o trabalho promovendo o sucesso;  fomentar o convívio entre a comunidade escoalr;</t>
  </si>
  <si>
    <t>Passeio de Final de Ano</t>
  </si>
  <si>
    <t>Proporcionar momentos de convivio e descontração para estreitar laços.</t>
  </si>
  <si>
    <t>Dinamizar grupos de trabalho com interesses comuns                                                                     Realizar balanços de final de ano                 Preparação de matriais </t>
  </si>
  <si>
    <t>"Crescer: ler a valer!"</t>
  </si>
  <si>
    <t>1.Desenvolver hábitos de trabalho e uma cultura de esforço e reconhecimento do mérito.
2.Promover a ordem e a disciplina em meio escolar.
3.Melhorar os resultados escolares dos alunos.
4.Promover uma relação "escola/comunidade" mais responsável.
6.Construir um clima educativo positivo reforçador da aprendizagem
7.Incentivar ao trabalho cooperativo e espírito de equipa
8.Desenvolver mecanismos de articulação curricular</t>
  </si>
  <si>
    <t>Desenvolver o gosto pela leitura; Desenvolver competências de expressividade e comunicação; Promover o livro e a leitura; Promover a componente lúdica da leitura; Promover momentos de partilha.</t>
  </si>
  <si>
    <t>Professora 1º AA e Educadoras de Infância do JI Abrigada</t>
  </si>
  <si>
    <t>Passeios com história (Alenquer)</t>
  </si>
  <si>
    <t xml:space="preserve">
Melhorar os resultados escolares dos alunos.
Promover uma relação "escola/comunidade" mais responsável.
Construir um clima educativo positivo reforçador da aprendizagem
Incentivar ao trabalho cooperativo e espírito de equipa
Desenvolver mecanismos de articulação curricular
</t>
  </si>
  <si>
    <t>Aumentar e diversificar o conhecimento dos alunos                                                                   Promover vivências diversificadas</t>
  </si>
  <si>
    <t>Profs    EB Canados</t>
  </si>
  <si>
    <t>Ao longo do ano</t>
  </si>
  <si>
    <t>1ºP</t>
  </si>
  <si>
    <t>1,2,3,…             Ação…                      Um de cada vez !    (Atitudes e comportamentos no meio escolar)    </t>
  </si>
  <si>
    <t xml:space="preserve">
2.Promover a ordem e a disciplina em meio escolar.
4.Promover uma relação "escola/comunidade" mais responsável.
5.Investir numa escola promotora de saúde.
6.Construir um clima educativo positivo reforçador da aprendizagem
7.Incentivar ao trabalho cooperativo e espírito de equipa
</t>
  </si>
  <si>
    <t>Promover um convívio saudável em espaço escolar .                                                                         Introduzir regras de socialização.                       Dotar as crianças de estratégias para a resolução autónoma de conflitos.                                              Promover o respeito pelo outro.</t>
  </si>
  <si>
    <t>Educadoras titulares da turma.</t>
  </si>
  <si>
    <t>Família SPO</t>
  </si>
  <si>
    <t>2ºP</t>
  </si>
  <si>
    <t>1,2,3,…             Ação…                      Um de cada vez !  (Comportamentos sociais em diversos espaços)         </t>
  </si>
  <si>
    <t>Saber estar em diversos espaços sociais.        Valorizar a amizade.                                        Promover regras de convivência.             Promover o respeito pelo outro.             Promover os afetos,                                       Estimular a partilha.                                     Desenvolver o conceito "ser amigo"</t>
  </si>
  <si>
    <t>3ºP</t>
  </si>
  <si>
    <t>1,2,3,…             Ação…                      Um de cada vez !  (Reve-te nas tuas ações)        </t>
  </si>
  <si>
    <t>Identificar comportamentos mais ou menos corretos.                                                                          Rever-se em diversas ações.                                       Desenvolver estratégias de adequação de comportamentos.</t>
  </si>
  <si>
    <t>Reuniões</t>
  </si>
  <si>
    <t>4.Promover uma relação "escola/comunidade" mais responsável.
7.Incentivar ao trabalho cooperativo e espírito de equipa.</t>
  </si>
  <si>
    <t>Organizar o funcionamento da associação.          Planificar atividades e iniciativas.               Articular interesses entre a escola e os encarregados de educação.</t>
  </si>
  <si>
    <t>Reuniões de Articulação com os Delegados e Subdelegados</t>
  </si>
  <si>
    <t>1.Desenvolver hábitos de trabalho e uma cultura de esforço e reconhecimento do mérito.
2.Promover a ordem e a disciplina em meio escolar.
3.Melhorar os resultados escolares dos alunos.
6.Construir um clima educativo positivo reforçador da aprendizagem
7.Incentivar ao trabalho cooperativo e espírito de equipa</t>
  </si>
  <si>
    <t>Abordar e aprofundar  temas do interesse das partes envolvidas</t>
  </si>
  <si>
    <t>CDT</t>
  </si>
  <si>
    <t>Reuniões de Articulação com os Diretores</t>
  </si>
  <si>
    <t xml:space="preserve">
3.Melhorar os resultados escolares dos alunos.
4.Promover uma relação "escola/comunidade" mais responsável.
5.Investir numa escola promotora de saúde.
6.Construir um clima educativo positivo reforçador da aprendizagem
7.Incentivar ao trabalho cooperativo e espírito de equipa
10.Renovar, consertar e reorganizar espaços e equipamentos educativos</t>
  </si>
  <si>
    <t xml:space="preserve">Convergir esforços entre as partes para melhorar </t>
  </si>
  <si>
    <t>Diretores</t>
  </si>
  <si>
    <t>Simulacros de evacuação</t>
  </si>
  <si>
    <t xml:space="preserve">
2.Promover a ordem e a disciplina em meio escolar.
5.Investir numa escola promotora de saúde.
</t>
  </si>
  <si>
    <t>Educar para a prevenção de situações similares       Testar conhecimentos adquiridos</t>
  </si>
  <si>
    <t>Diretor de Instalações</t>
  </si>
  <si>
    <t>Jogos Matemáticos</t>
  </si>
  <si>
    <t xml:space="preserve">1.Desenvolver hábitos de trabalho e uma cultura de esforço e reconhecimento do mérito.
2.Promover a ordem e a disciplina em meio escolar.
3.Melhorar os resultados escolares dos alunos.
6.Construir um clima educativo positivo reforçador da aprendizagem
7.Incentivar ao trabalho cooperativo e espírito de equipa
8.Desenvolver mecanismos de articulação curricular
</t>
  </si>
  <si>
    <t>Promover aprendizagens através do jogo; Desenvolver o raciocinio matemático.</t>
  </si>
  <si>
    <t>MAT</t>
  </si>
  <si>
    <t>Dinamização: Atividades lúdicas: Colorir, Palavras Cruzadas, Sopa de Letras; Damas, Xadrez; Jogos tradicionais.</t>
  </si>
  <si>
    <t xml:space="preserve">5.Investir numa escola promotora de saúde.                                                                                                                                                                                                                           6.Construir um clima educativo positivo reforçador da aprendizagem
</t>
  </si>
  <si>
    <t># Proporcionar atividades lúdicas para ocupação de tempos livres, com vista à redução do stress.                          # Propiciar um bom ambiente de trabalho.                     #Desenvolver capacidades cognitivas.</t>
  </si>
  <si>
    <t>Equipa colaboradora BE, José Vala.</t>
  </si>
  <si>
    <t>Montras Comemorativas. Destaques de atividades, livros e autores.</t>
  </si>
  <si>
    <t># Promover a BE. # Propiciar um bom ambiente de trabalho. # Incentivar à leitura.</t>
  </si>
  <si>
    <t>Equipa BE: Fernanda Carvalho, Vasco Costa.</t>
  </si>
  <si>
    <t>2ª,3ª,5ª,6ª tarde</t>
  </si>
  <si>
    <t>Dinamização:  Desenvolvimento de atividades das Profs. titulares de turma 1ºCiclo;</t>
  </si>
  <si>
    <t># Incentivar à utilização dos recursos da BECRE e à leitura; # Educar os utilizadores na utilização adequada dos recursos;</t>
  </si>
  <si>
    <t>Dinamização:  Colaboração com os departamentos/grupos/professores que solicitarem a colaboração/ o espaço da BECRE.</t>
  </si>
  <si>
    <t># Promover, em colaboração com a comunidade escolar, atividades que promovam a literacia, a cultura e o sucesso educativo.</t>
  </si>
  <si>
    <t>Todos</t>
  </si>
  <si>
    <t>Dinamização:  Divulgação de aplicações que ajudem os alunos a estudar</t>
  </si>
  <si>
    <t>1.Desenvolver hábitos de trabalho e uma cultura de esforço e reconhecimento do mérito.
3.Melhorar os resultados escolares dos alunos.
6.Construir um clima educativo positivo reforçador da aprendizagem</t>
  </si>
  <si>
    <t>Manuela Almeida</t>
  </si>
  <si>
    <t>Dinamização:  Leitura e C.ª (atividades para livros das metas 2ºCiclo)</t>
  </si>
  <si>
    <t>Vasco Costa</t>
  </si>
  <si>
    <t>?</t>
  </si>
  <si>
    <t>Dinamização:  Leitura e C.ª (Leituras sugeridas pelos leitores da BE)</t>
  </si>
  <si>
    <t>Selda Moreira</t>
  </si>
  <si>
    <t>jan a mar</t>
  </si>
  <si>
    <t>Visitas de Estudo</t>
  </si>
  <si>
    <t>fev/mar</t>
  </si>
  <si>
    <t>Visita à serra da Estrela</t>
  </si>
  <si>
    <t xml:space="preserve">
4.Promover uma relação ""escola/comunidade"" mais responsável.
5.Investir numa escola promotora de saúde.
6.Construir um clima educativo positivo reforçador da aprendizagem
7.Incentivar ao trabalho cooperativo e espírito de equipa
8.Desenvolver mecanismos de articulação curricular</t>
  </si>
  <si>
    <t> Desenvolver laços de camaradagem e amizade: Proporcionar um contacto privilegiado com a natureza; Fomentar a interdisciplinaridade e o espírito de ajuda</t>
  </si>
  <si>
    <t>mar/abr</t>
  </si>
  <si>
    <t>Peddy-paper - Coimbra</t>
  </si>
  <si>
    <t xml:space="preserve">
5.Investir numa escola promotora de saúde
6.Construir um clima educativo positivo reforçador da aprendizagem
7.Incentivar ao trabalho cooperativo e espírito de equipa
8.Desenvolver mecanismos de articulação curricular</t>
  </si>
  <si>
    <t>Peddy-paper - em local a definir (Sob condição)</t>
  </si>
  <si>
    <t>abr/mai</t>
  </si>
  <si>
    <t>Campo de férias a determinar</t>
  </si>
  <si>
    <t>Fátima</t>
  </si>
  <si>
    <t>Museu das Comunicações (7º ano)</t>
  </si>
  <si>
    <t xml:space="preserve">Viver numa Smart City; Conhecer o percurso das telecomunicações; Desenvolver o espirito de observação e de investigação; Reconhecer a importância das comunicações na transformação do nosso quotidiano e no desenvolvimento económico e social da comunidade; </t>
  </si>
  <si>
    <t>TIC</t>
  </si>
  <si>
    <t>CN e FQ</t>
  </si>
  <si>
    <t>Jardim Zoológico (2.º ciclo)</t>
  </si>
  <si>
    <t>Interpretar as características dos organismos em função dos ambientes onde vivem; Compreender a diversidade de regimes alimentares dos animais tendo em conta o respetivo habitat; Compreender a diversidade de processos reprodutivos dos animais; Conhecer a influência dos fatores abióticos nas adaptações morfológicas e comportamentais dos animais; Compreender a importância da proteção da biodiversidade animal.</t>
  </si>
  <si>
    <t>CN - 2.º Ciclo</t>
  </si>
  <si>
    <t>Fábrica da Renova, Pedreira do Galinha/Grutas (5º ano / 7.º ano)</t>
  </si>
  <si>
    <t xml:space="preserve">
3.Melhorar os resultados escolares dos alunos.
4.Promover uma relação "escola/comunidade" mais responsável.
6.Construir um clima educativo positivo reforçador da aprendizagem
7.Incentivar ao trabalho cooperativo e espírito de equipa
8.Desenvolver mecanismos de articulação curricula
</t>
  </si>
  <si>
    <t>Reconhecer a importância do registo fóosil para reconstituir o passado da história da Terra;  Identificar processos de formação das rochas sedimentares; Compreender o processo de formação das estalactites e estalagmites; Identificar reações de precipitação e de ácido-base.</t>
  </si>
  <si>
    <t>CRASM (Centro de Recuperação de Animais Selvagens do Montejunto) - (8.ºano)</t>
  </si>
  <si>
    <t>Conhecer uma Associação de Conservação e Proteção  da Natureza; Conhecer algumas espécies de aves selvagens; Contribuir para a preservação da Fauna e da Flora da Serra de Montejunto.</t>
  </si>
  <si>
    <t>CN</t>
  </si>
  <si>
    <t>Central Energética / Museu da Eletricidade / Saúde (9.º ano)</t>
  </si>
  <si>
    <t xml:space="preserve">
3.Melhorar os resultados escolares dos alunos.
4.Promover uma relação "escola/comunidade" mais responsável.
5.Investir numa escola promotora de saúde.
6.Construir um clima educativo positivo reforçador da aprendizagem
7.Incentivar ao trabalho cooperativo e espírito de equipa
8.Desenvolver mecanismos de articulação curricular</t>
  </si>
  <si>
    <t>Reconhecer que a energia está associada a sistemas a sistemas de transferência; Identificar fontes de energia renováveis e não renováveis; Identificar a condução térmica como transferência de energia; Compreender a importância, no passado, da exploração mineira em Portugal; Promover atitudes potenciadoras de saúde.</t>
  </si>
  <si>
    <t>23 a 27 </t>
  </si>
  <si>
    <t>Maio </t>
  </si>
  <si>
    <t>Visita de Estudo a Itália (9.º ano)</t>
  </si>
  <si>
    <t xml:space="preserve">
3.Melhorar os resultados escolares dos alunos.
4.Promover uma relação "escola/comunidade" mais responsável.
6.Construir um clima educativo positivo reforçador da aprendizagem
7.Incentivar ao trabalho cooperativo e espírito de equipa
8.Desenvolver mecanismos de articulação curricular</t>
  </si>
  <si>
    <t xml:space="preserve">- Desenvolver competências, capacidades e atitudes associadas a experiências internacionais; 
- Criar nos nossos alunos, uma responsabilidade no sentido de trabalhar para a realização de um objetivo;
- Estabelecer ligações afetivas duradouras ao estabelecimento de ensino que lhe proporciona estas experiências; 
- Desenvolver o conhecimento prático de línguas estrangeiras e a promoção do contato direto dos alunos com a cultura de outro país; 
- Reforço da autoconfiança e desenvolvimento da autossuficiência dos nossos alunos.
</t>
  </si>
  <si>
    <t xml:space="preserve">Diretores de Turma - 9º Ano
</t>
  </si>
  <si>
    <t>Ano Letivo 2015/2016</t>
  </si>
  <si>
    <t>AEC</t>
  </si>
  <si>
    <t>3 a 7</t>
  </si>
  <si>
    <t>Dia Mundial da Música</t>
  </si>
  <si>
    <t xml:space="preserve">
3.Melhorar os resultados escolares dos alunos.
6.Construir um clima educativo positivo reforçador da aprendizagem
7.Incentivar ao trabalho cooperativo e espírito de equipa
</t>
  </si>
  <si>
    <t>Desenvolver o espírito critico e expressivo.</t>
  </si>
  <si>
    <t>ATC- Música</t>
  </si>
  <si>
    <t>PTT</t>
  </si>
  <si>
    <t>outubbro</t>
  </si>
  <si>
    <t>Semana da Alimentação</t>
  </si>
  <si>
    <t xml:space="preserve">
4.Promover uma relação "escola/comunidade" mais responsável.
5.Investir numa escola promotora de saúde.
8.Desenvolver mecanismos de articulação curricular
</t>
  </si>
  <si>
    <t>Promover bons hábitos alimentares.                               Adquirir vocabulário em Inglêsde acordo com o tema.</t>
  </si>
  <si>
    <t>Profs AEC</t>
  </si>
  <si>
    <t>Halloween e Pão por Deus</t>
  </si>
  <si>
    <t xml:space="preserve">
4.Promover uma relação "escola/comunidade" mais responsável.
7. Incentivar ao trabalho cooperativo e espírito de equipa.                                     8.Desenvolver mecanismos de articulação curricular
</t>
  </si>
  <si>
    <t>Desenvolver o gosto pela arte.                                Estimular a criatividade.                                            Adquirir hábitos de reciclagem.</t>
  </si>
  <si>
    <t>Ing Artes e Atc</t>
  </si>
  <si>
    <t>Depart. Línguas</t>
  </si>
  <si>
    <t>dezembro</t>
  </si>
  <si>
    <t>Corta Mato</t>
  </si>
  <si>
    <t xml:space="preserve">1.Desenvolver hábitos de trabalho e uma cultura de esforço e reconhecimento do mérito.
5.Investir numa escola promotora de saúde.
7.Incentivar ao trabalho cooperativo e espírito de equipa
8.Desenvolver mecanismos de articulação curricular
</t>
  </si>
  <si>
    <t>Adquirir hábitos de vida saudáveis.</t>
  </si>
  <si>
    <t>Profs AFD</t>
  </si>
  <si>
    <t>Dep Exp. PTT</t>
  </si>
  <si>
    <t>Comemorações de Natal</t>
  </si>
  <si>
    <t xml:space="preserve">
6.Construir um clima educativo positivo reforçador da aprendizagem
7.Incentivar ao trabalho cooperativo e espírito de equipa
8.Desenvolver mecanismos de articulação curricular.</t>
  </si>
  <si>
    <t>Dar a conhecer e valorizar a simbologia do Natal. Desenvolver o sentido estético e criativo.                   Promover o espírito de solidariedade inerente à época.                                                                               Aprofundar a relação Escola/Família.</t>
  </si>
  <si>
    <t>Janeiro</t>
  </si>
  <si>
    <t>Valorizar as Tradições</t>
  </si>
  <si>
    <t>Música/ATC</t>
  </si>
  <si>
    <t>fevereiro</t>
  </si>
  <si>
    <t>Valentine`s Day Dia da Amizade</t>
  </si>
  <si>
    <t>Promover valores de amizade, cooperação e solidariedade.</t>
  </si>
  <si>
    <t>Inglês e Artes</t>
  </si>
  <si>
    <t>março</t>
  </si>
  <si>
    <t>Dia do Pai (Postais Bilingues)</t>
  </si>
  <si>
    <t xml:space="preserve">
4.Promover uma relação "escola/comunidade" mais responsável.
6.Construir um clima educativo positivo reforçador da aprendizagem
7.Incentivar ao trabalho cooperativo e espírito de equipa
8.Desenvolver mecanismos de articulação curricular.</t>
  </si>
  <si>
    <t>Estreitar os laços entre a escola e a família. Motivar para a língua inglesa.</t>
  </si>
  <si>
    <t>Inglês Artes e Atc</t>
  </si>
  <si>
    <t>Comemoração da Páscoa</t>
  </si>
  <si>
    <t xml:space="preserve">
2.Promover a ordem e a disciplina em meio escolar.
7.Incentivar ao trabalho cooperativo e espírito de equipa
8.Desenvolver mecanismos de articulação curricular.</t>
  </si>
  <si>
    <t xml:space="preserve">Dar a conhecer e valorizar a simbologia da Páscoa.                                                                           Desenvolver o sentido estético e criativo.                  Promover o espírito de solidariedade inerente à época.                                                                            </t>
  </si>
  <si>
    <t>Artes-ATC</t>
  </si>
  <si>
    <t>Dia da Mãe (Postais Bilingues)</t>
  </si>
  <si>
    <t>Apresentação dos projetos de Empreendedorismo</t>
  </si>
  <si>
    <t>Desenvolver o espírito de empreendedor.</t>
  </si>
  <si>
    <t>Profs EMP</t>
  </si>
  <si>
    <t>junho</t>
  </si>
  <si>
    <t>Participação no filme do 1º ciclo</t>
  </si>
  <si>
    <t>1.Desenvolver hábitos de trabalho e uma cultura de esforço e reconhecimento do mérito.
7.Incentivar ao trabalho cooperativo e espírito de equipa
8.Desenvolver mecanismos de articulação curricular.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</si>
  <si>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Desenvolver os valores da partilha e da importância das atividades escolares.</t>
  </si>
  <si>
    <t>Projetos</t>
  </si>
  <si>
    <t>janeiro</t>
  </si>
  <si>
    <t>Semanas Temáticas</t>
  </si>
  <si>
    <t>Abril</t>
  </si>
  <si>
    <t>Semana da Leitura</t>
  </si>
  <si>
    <t>.19-28.</t>
  </si>
  <si>
    <t>.24-5.</t>
  </si>
  <si>
    <t>Abril, MAIO</t>
  </si>
  <si>
    <t>Out 2016 - Maio 2017</t>
  </si>
  <si>
    <t>Projeto "Parlamento dos Jovens"</t>
  </si>
  <si>
    <t xml:space="preserve">3.Melhorar os resultados escolares dos alunos;
4.Promover uma relação "escola/comunidade" mais responsável;
6.Construir um clima educativo positivo reforçador da aprendizagem;
7.Incentivar ao trabalho cooperativo e espírito de equipa;
</t>
  </si>
  <si>
    <t xml:space="preserve">- Educar para a cidadania, estimulando o gosto pela participação cívica e política;
- Dar a conhecer a Assembleia da República, o significado do mandato parlamentar, as regras do debate parlamentar e o processo de decisão do Parlamento, enquanto órgão representativo de
todos os cidadãos portugueses;
- Promover o debate democrático, o respeito pela diversidade de opiniões e pelas regras de formação das decisões;
- Incentivar a reflexão e o debate sobre um tema, definido anualmente;
-  Proporcionar a experiência de participação em processos eleitorais;
- Estimular as capacidades de expressão e argumentação na defesa das ideias, com respeito pelos valores da tolerância e da formação da vontade da maioria;
- Sublinhar a importância da sua contribuição para a resolução de questões que afetem o seu
presente e o futuro individual e coletivo, fazendo ouvir as suas propostas junto dos órgãos do poder político.
</t>
  </si>
  <si>
    <t xml:space="preserve">Departamento CSH
</t>
  </si>
  <si>
    <t>AutoAvaliação</t>
  </si>
  <si>
    <t xml:space="preserve">
3.Melhorar os resultados escolares dos alunos.
4.Promover uma relação "escola/comunidade" mais responsável.
6.Construir um clima educativo positivo reforçador da aprendizagem
8.Desenvolver mecanismos de articulação curricular
9.Apostar na formação interna como meio de desenvolvimento profissional
10.Renovar, consertar e reorganizar espaços e equipamentos educativos</t>
  </si>
  <si>
    <t>PLANO DE AÇÃO ESTRATÉGICA</t>
  </si>
  <si>
    <t>atividade</t>
  </si>
  <si>
    <t>ao longo do ano</t>
  </si>
  <si>
    <t>ExpressaTe</t>
  </si>
  <si>
    <t xml:space="preserve">1.Desenvolver hábitos de trabalho e uma cultura de esforço e reconhecimento do mérito
3.Melhorar os resultados escolares dos alunos
6.Construir um clima educativo positivo reforçador da aprendizagem
7.Incentivar ao trabalho cooperativo e espírito de equipa
8.Desenvolver mecanismos de articulação curricular
</t>
  </si>
  <si>
    <t>Melhorar:
1. Oralidade
2. Literacia
3. Escrita</t>
  </si>
  <si>
    <t>docentes de departamento Línguas e 1ºciclo</t>
  </si>
  <si>
    <t>docentes</t>
  </si>
  <si>
    <t>Somar, Subtrair, Dividir e Multiplicar para Melhorar</t>
  </si>
  <si>
    <t>Melhorar:
1.Números e operações;
2.Geometria e medida;
3.Organização e tratamento de dados.</t>
  </si>
  <si>
    <t>A definir</t>
  </si>
  <si>
    <t>Metas do Projeto Educativo</t>
  </si>
  <si>
    <t>Desenvolver hábitos de trabalho e uma cultura de esforço e reconhecimento do mérito</t>
  </si>
  <si>
    <t>Promover a ordem e a disciplina em meio escolar</t>
  </si>
  <si>
    <t>Melhorar os resultados escolares dos alunos</t>
  </si>
  <si>
    <t>Promover uma relação "escola/comunidade" mais responsável</t>
  </si>
  <si>
    <t>Investir numa escola promotora de saúde</t>
  </si>
  <si>
    <t>Construir um clima educativo positivo reforçador da aprendizagem</t>
  </si>
  <si>
    <t>Incentivar ao trabalho cooperativo e espírito de equipa</t>
  </si>
  <si>
    <t>Desenvolver mecanismos de articulação curricular</t>
  </si>
  <si>
    <t>Apostar na formação interna como meio de desenvolvimento profissional</t>
  </si>
  <si>
    <t>Renovar, consertar e reorganizar espaços e equipamentos educativos</t>
  </si>
  <si>
    <t>codigo paa</t>
  </si>
  <si>
    <t>1.Desenvolver hábitos de trabalho e uma cultura de esforço e reconhecimento do mérito.</t>
  </si>
  <si>
    <t>2.Promover a ordem e a disciplina em meio escolar.</t>
  </si>
  <si>
    <t>3.Melhorar os resultados escolares dos alunos.</t>
  </si>
  <si>
    <t>5.Investir numa escola promotora de saúde.</t>
  </si>
  <si>
    <t>6.Construir um clima educativo positivo reforçador da aprendizagem</t>
  </si>
  <si>
    <t>7.Incentivar ao trabalho cooperativo e espírito de equipa</t>
  </si>
  <si>
    <t>8.Desenvolver mecanismos de articulação curricular</t>
  </si>
  <si>
    <t>9.Apostar na formação interna como meio de desenvolvimento profissional</t>
  </si>
  <si>
    <t>10.Renovar, consertar e reorganizar espaços e equipamentos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</si>
</sst>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theme="0"/>
      <name val="Calibri"/>
      <family val="2"/>
    </font>
    <font>
      <b/>
      <sz val="16"/>
      <color theme="0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0"/>
      <name val="Cambria"/>
      <family val="1"/>
      <scheme val="maj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BE5F1"/>
        <bgColor indexed="64"/>
      </patternFill>
    </fill>
    <fill>
      <patternFill patternType="solid">
        <fgColor rgb="FFEBF1DD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2DCD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/>
  </cellStyleXfs>
  <cellXfs count="227">
    <xf numFmtId="0" fontId="0" fillId="0" borderId="0" xfId="0"/>
    <xf numFmtId="0" fontId="0" fillId="0" borderId="8" xfId="0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0" xfId="0" applyProtection="1">
      <protection locked="0"/>
    </xf>
    <xf numFmtId="0" fontId="1" fillId="0" borderId="0" xfId="2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8" fillId="9" borderId="11" xfId="1" applyFont="1" applyFill="1" applyBorder="1" applyAlignment="1" applyProtection="1">
      <alignment horizontal="center" vertical="center" textRotation="90"/>
    </xf>
    <xf numFmtId="0" fontId="8" fillId="9" borderId="14" xfId="1" applyFont="1" applyFill="1" applyBorder="1" applyAlignment="1" applyProtection="1">
      <alignment horizontal="center" vertical="center" textRotation="90"/>
    </xf>
    <xf numFmtId="0" fontId="8" fillId="8" borderId="11" xfId="2" applyFont="1" applyFill="1" applyBorder="1" applyAlignment="1" applyProtection="1">
      <alignment horizontal="center" vertical="center" textRotation="90"/>
    </xf>
    <xf numFmtId="0" fontId="8" fillId="8" borderId="11" xfId="2" applyFont="1" applyFill="1" applyBorder="1" applyAlignment="1" applyProtection="1">
      <alignment horizontal="center" vertical="center" textRotation="90" wrapText="1"/>
    </xf>
    <xf numFmtId="0" fontId="8" fillId="8" borderId="0" xfId="2" applyFont="1" applyFill="1" applyBorder="1" applyAlignment="1" applyProtection="1">
      <alignment horizontal="center" vertical="center" wrapText="1"/>
    </xf>
    <xf numFmtId="0" fontId="8" fillId="8" borderId="17" xfId="2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 applyProtection="1">
      <alignment horizontal="center" vertical="center" textRotation="90"/>
    </xf>
    <xf numFmtId="0" fontId="9" fillId="10" borderId="18" xfId="0" applyFont="1" applyFill="1" applyBorder="1" applyAlignment="1" applyProtection="1">
      <alignment horizontal="center" vertical="center" textRotation="90"/>
    </xf>
    <xf numFmtId="0" fontId="9" fillId="10" borderId="18" xfId="0" applyFont="1" applyFill="1" applyBorder="1" applyAlignment="1" applyProtection="1">
      <alignment vertical="center" textRotation="90"/>
    </xf>
    <xf numFmtId="0" fontId="9" fillId="10" borderId="13" xfId="0" applyFont="1" applyFill="1" applyBorder="1" applyAlignment="1" applyProtection="1">
      <alignment vertical="center" textRotation="90"/>
    </xf>
    <xf numFmtId="0" fontId="10" fillId="7" borderId="14" xfId="0" applyFont="1" applyFill="1" applyBorder="1" applyAlignment="1" applyProtection="1">
      <alignment horizontal="center" vertical="center" textRotation="9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 textRotation="90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11" borderId="0" xfId="1" applyFont="1" applyFill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9" fillId="6" borderId="7" xfId="0" applyFont="1" applyFill="1" applyBorder="1" applyAlignment="1" applyProtection="1">
      <alignment horizontal="center" vertical="center" textRotation="90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21" fillId="0" borderId="28" xfId="4" applyFont="1" applyBorder="1" applyAlignment="1" applyProtection="1">
      <alignment horizontal="center" vertical="center"/>
      <protection locked="0"/>
    </xf>
    <xf numFmtId="0" fontId="21" fillId="0" borderId="28" xfId="4" applyFont="1" applyBorder="1" applyAlignment="1" applyProtection="1">
      <alignment horizontal="center" vertical="center" textRotation="90"/>
      <protection locked="0"/>
    </xf>
    <xf numFmtId="0" fontId="21" fillId="0" borderId="28" xfId="4" applyFont="1" applyBorder="1" applyAlignment="1" applyProtection="1">
      <alignment horizontal="center" vertical="center" wrapText="1"/>
      <protection locked="0"/>
    </xf>
    <xf numFmtId="49" fontId="22" fillId="0" borderId="28" xfId="4" applyNumberFormat="1" applyFont="1" applyFill="1" applyBorder="1" applyAlignment="1" applyProtection="1">
      <alignment horizontal="left" vertical="center" wrapText="1"/>
      <protection locked="0"/>
    </xf>
    <xf numFmtId="0" fontId="22" fillId="0" borderId="28" xfId="4" applyFont="1" applyBorder="1" applyAlignment="1" applyProtection="1">
      <alignment horizontal="left" vertical="center" wrapText="1"/>
      <protection locked="0"/>
    </xf>
    <xf numFmtId="0" fontId="23" fillId="0" borderId="28" xfId="4" applyFont="1" applyBorder="1" applyAlignment="1" applyProtection="1">
      <alignment horizontal="center" vertical="center"/>
      <protection locked="0"/>
    </xf>
    <xf numFmtId="0" fontId="15" fillId="12" borderId="28" xfId="4" applyFill="1" applyBorder="1" applyAlignment="1" applyProtection="1">
      <alignment horizontal="center" vertical="center" textRotation="90" wrapText="1"/>
      <protection hidden="1"/>
    </xf>
    <xf numFmtId="0" fontId="15" fillId="0" borderId="28" xfId="4" applyBorder="1" applyAlignment="1" applyProtection="1">
      <alignment horizontal="center" vertical="center"/>
      <protection locked="0"/>
    </xf>
    <xf numFmtId="0" fontId="22" fillId="0" borderId="28" xfId="4" applyFont="1" applyBorder="1" applyAlignment="1" applyProtection="1">
      <alignment vertical="top" wrapText="1"/>
      <protection locked="0"/>
    </xf>
    <xf numFmtId="0" fontId="0" fillId="13" borderId="21" xfId="0" applyFont="1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 textRotation="90"/>
      <protection locked="0"/>
    </xf>
    <xf numFmtId="0" fontId="0" fillId="13" borderId="7" xfId="0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14" fillId="13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3" borderId="7" xfId="0" applyFont="1" applyFill="1" applyBorder="1" applyAlignment="1" applyProtection="1">
      <alignment horizontal="left" vertical="center" wrapText="1"/>
      <protection locked="0"/>
    </xf>
    <xf numFmtId="0" fontId="0" fillId="13" borderId="7" xfId="0" applyFill="1" applyBorder="1" applyAlignment="1" applyProtection="1">
      <alignment horizontal="left" vertical="center" wrapText="1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0" fillId="13" borderId="7" xfId="0" applyFont="1" applyFill="1" applyBorder="1" applyAlignment="1" applyProtection="1">
      <alignment horizontal="center" vertical="center" textRotation="90"/>
      <protection locked="0"/>
    </xf>
    <xf numFmtId="0" fontId="0" fillId="13" borderId="7" xfId="0" applyFill="1" applyBorder="1" applyAlignment="1" applyProtection="1">
      <alignment horizontal="center" vertical="center" textRotation="90" wrapText="1"/>
      <protection hidden="1"/>
    </xf>
    <xf numFmtId="0" fontId="0" fillId="13" borderId="15" xfId="0" applyFill="1" applyBorder="1" applyAlignment="1" applyProtection="1">
      <alignment horizontal="center" vertical="center"/>
      <protection locked="0"/>
    </xf>
    <xf numFmtId="0" fontId="0" fillId="13" borderId="0" xfId="0" applyFill="1" applyProtection="1">
      <protection locked="0"/>
    </xf>
    <xf numFmtId="0" fontId="0" fillId="13" borderId="7" xfId="0" applyFill="1" applyBorder="1" applyAlignment="1" applyProtection="1">
      <alignment vertical="center"/>
      <protection locked="0"/>
    </xf>
    <xf numFmtId="0" fontId="0" fillId="13" borderId="16" xfId="0" applyFill="1" applyBorder="1" applyAlignment="1" applyProtection="1">
      <alignment horizontal="center" vertical="center"/>
      <protection locked="0"/>
    </xf>
    <xf numFmtId="0" fontId="0" fillId="13" borderId="21" xfId="0" applyFon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 vertical="center" wrapText="1"/>
      <protection locked="0"/>
    </xf>
    <xf numFmtId="0" fontId="14" fillId="13" borderId="7" xfId="0" applyFont="1" applyFill="1" applyBorder="1" applyAlignment="1" applyProtection="1">
      <alignment horizontal="left" vertical="top" wrapText="1"/>
      <protection locked="0"/>
    </xf>
    <xf numFmtId="0" fontId="0" fillId="14" borderId="21" xfId="0" applyFont="1" applyFill="1" applyBorder="1" applyAlignment="1" applyProtection="1">
      <alignment horizontal="center" vertical="center"/>
      <protection locked="0"/>
    </xf>
    <xf numFmtId="0" fontId="0" fillId="14" borderId="7" xfId="0" applyFill="1" applyBorder="1" applyAlignment="1" applyProtection="1">
      <alignment horizontal="center" vertical="center" textRotation="90"/>
      <protection locked="0"/>
    </xf>
    <xf numFmtId="0" fontId="0" fillId="14" borderId="7" xfId="0" applyFill="1" applyBorder="1" applyAlignment="1" applyProtection="1">
      <alignment horizontal="center" vertical="center" wrapText="1"/>
      <protection locked="0"/>
    </xf>
    <xf numFmtId="0" fontId="0" fillId="14" borderId="7" xfId="0" applyFill="1" applyBorder="1" applyAlignment="1" applyProtection="1">
      <alignment horizontal="center" vertical="center"/>
      <protection locked="0"/>
    </xf>
    <xf numFmtId="0" fontId="14" fillId="14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7" xfId="0" applyFont="1" applyFill="1" applyBorder="1" applyAlignment="1" applyProtection="1">
      <alignment horizontal="left" vertical="center" wrapText="1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0" fillId="14" borderId="7" xfId="0" applyFont="1" applyFill="1" applyBorder="1" applyAlignment="1" applyProtection="1">
      <alignment horizontal="center" vertical="center" textRotation="90"/>
      <protection locked="0"/>
    </xf>
    <xf numFmtId="0" fontId="0" fillId="14" borderId="7" xfId="0" applyFill="1" applyBorder="1" applyAlignment="1" applyProtection="1">
      <alignment horizontal="center" vertical="center" textRotation="90" wrapText="1"/>
      <protection hidden="1"/>
    </xf>
    <xf numFmtId="0" fontId="0" fillId="14" borderId="23" xfId="0" applyFill="1" applyBorder="1" applyAlignment="1" applyProtection="1">
      <alignment horizontal="center" vertical="center"/>
      <protection locked="0"/>
    </xf>
    <xf numFmtId="0" fontId="0" fillId="14" borderId="0" xfId="0" applyFill="1" applyProtection="1"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14" fillId="14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7" xfId="0" applyFont="1" applyFill="1" applyBorder="1" applyAlignment="1" applyProtection="1">
      <alignment vertical="center" wrapText="1"/>
      <protection locked="0"/>
    </xf>
    <xf numFmtId="0" fontId="19" fillId="14" borderId="16" xfId="0" applyFont="1" applyFill="1" applyBorder="1" applyAlignment="1" applyProtection="1">
      <alignment horizontal="center" vertical="center"/>
      <protection locked="0"/>
    </xf>
    <xf numFmtId="0" fontId="0" fillId="15" borderId="21" xfId="0" applyFont="1" applyFill="1" applyBorder="1" applyAlignment="1" applyProtection="1">
      <alignment horizontal="center" vertical="center"/>
      <protection locked="0"/>
    </xf>
    <xf numFmtId="0" fontId="0" fillId="15" borderId="7" xfId="0" applyFill="1" applyBorder="1" applyAlignment="1" applyProtection="1">
      <alignment horizontal="center" vertical="center" textRotation="90"/>
      <protection locked="0"/>
    </xf>
    <xf numFmtId="0" fontId="0" fillId="15" borderId="7" xfId="0" applyFill="1" applyBorder="1" applyAlignment="1" applyProtection="1">
      <alignment horizontal="center" vertical="center" wrapText="1"/>
      <protection locked="0"/>
    </xf>
    <xf numFmtId="0" fontId="0" fillId="15" borderId="7" xfId="0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0" fillId="15" borderId="7" xfId="0" applyFont="1" applyFill="1" applyBorder="1" applyAlignment="1" applyProtection="1">
      <alignment horizontal="center" vertical="center" textRotation="90"/>
      <protection locked="0"/>
    </xf>
    <xf numFmtId="0" fontId="0" fillId="15" borderId="7" xfId="0" applyFill="1" applyBorder="1" applyAlignment="1" applyProtection="1">
      <alignment horizontal="center" vertical="center" textRotation="90" wrapText="1"/>
      <protection hidden="1"/>
    </xf>
    <xf numFmtId="0" fontId="0" fillId="15" borderId="16" xfId="0" applyFill="1" applyBorder="1" applyAlignment="1" applyProtection="1">
      <alignment horizontal="center" vertical="center"/>
      <protection locked="0"/>
    </xf>
    <xf numFmtId="0" fontId="0" fillId="15" borderId="0" xfId="0" applyFill="1" applyProtection="1">
      <protection locked="0"/>
    </xf>
    <xf numFmtId="49" fontId="14" fillId="15" borderId="7" xfId="0" applyNumberFormat="1" applyFont="1" applyFill="1" applyBorder="1" applyAlignment="1" applyProtection="1">
      <alignment horizontal="left" vertical="center" wrapText="1"/>
      <protection locked="0"/>
    </xf>
    <xf numFmtId="0" fontId="0" fillId="16" borderId="21" xfId="0" applyFont="1" applyFill="1" applyBorder="1" applyAlignment="1" applyProtection="1">
      <alignment horizontal="center" vertical="center"/>
      <protection locked="0"/>
    </xf>
    <xf numFmtId="0" fontId="0" fillId="16" borderId="7" xfId="0" applyFill="1" applyBorder="1" applyAlignment="1" applyProtection="1">
      <alignment horizontal="center" vertical="center" textRotation="90"/>
      <protection locked="0"/>
    </xf>
    <xf numFmtId="0" fontId="0" fillId="16" borderId="7" xfId="0" applyFill="1" applyBorder="1" applyAlignment="1" applyProtection="1">
      <alignment horizontal="center" vertical="center" wrapText="1"/>
      <protection locked="0"/>
    </xf>
    <xf numFmtId="0" fontId="0" fillId="16" borderId="7" xfId="0" applyFill="1" applyBorder="1" applyAlignment="1" applyProtection="1">
      <alignment horizontal="center" vertical="center"/>
      <protection locked="0"/>
    </xf>
    <xf numFmtId="49" fontId="14" fillId="16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6" borderId="7" xfId="0" applyFont="1" applyFill="1" applyBorder="1" applyAlignment="1" applyProtection="1">
      <alignment horizontal="left" vertical="center" wrapText="1"/>
      <protection locked="0"/>
    </xf>
    <xf numFmtId="0" fontId="3" fillId="16" borderId="7" xfId="0" applyFont="1" applyFill="1" applyBorder="1" applyAlignment="1" applyProtection="1">
      <alignment horizontal="center" vertical="center"/>
      <protection locked="0"/>
    </xf>
    <xf numFmtId="0" fontId="0" fillId="16" borderId="7" xfId="0" applyFont="1" applyFill="1" applyBorder="1" applyAlignment="1" applyProtection="1">
      <alignment horizontal="center" vertical="center" textRotation="90"/>
      <protection locked="0"/>
    </xf>
    <xf numFmtId="0" fontId="0" fillId="16" borderId="7" xfId="0" applyFill="1" applyBorder="1" applyAlignment="1" applyProtection="1">
      <alignment horizontal="center" vertical="center" textRotation="90" wrapText="1"/>
      <protection hidden="1"/>
    </xf>
    <xf numFmtId="0" fontId="0" fillId="16" borderId="16" xfId="0" applyFill="1" applyBorder="1" applyAlignment="1" applyProtection="1">
      <alignment horizontal="center" vertical="center"/>
      <protection locked="0"/>
    </xf>
    <xf numFmtId="0" fontId="0" fillId="16" borderId="0" xfId="0" applyFill="1" applyProtection="1">
      <protection locked="0"/>
    </xf>
    <xf numFmtId="0" fontId="14" fillId="16" borderId="7" xfId="0" applyNumberFormat="1" applyFont="1" applyFill="1" applyBorder="1" applyAlignment="1" applyProtection="1">
      <alignment horizontal="left" vertical="center" wrapText="1"/>
      <protection locked="0"/>
    </xf>
    <xf numFmtId="17" fontId="0" fillId="16" borderId="21" xfId="0" applyNumberFormat="1" applyFont="1" applyFill="1" applyBorder="1" applyAlignment="1" applyProtection="1">
      <alignment horizontal="center" vertical="center"/>
      <protection locked="0"/>
    </xf>
    <xf numFmtId="0" fontId="14" fillId="16" borderId="7" xfId="0" applyFont="1" applyFill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 textRotation="90" wrapText="1"/>
      <protection locked="0"/>
    </xf>
    <xf numFmtId="0" fontId="14" fillId="13" borderId="22" xfId="0" applyFont="1" applyFill="1" applyBorder="1" applyAlignment="1" applyProtection="1">
      <alignment horizontal="center" vertical="center" wrapText="1"/>
      <protection locked="0"/>
    </xf>
    <xf numFmtId="0" fontId="19" fillId="15" borderId="7" xfId="0" applyFont="1" applyFill="1" applyBorder="1" applyAlignment="1" applyProtection="1">
      <alignment horizontal="center" vertical="center" textRotation="90" wrapText="1"/>
      <protection hidden="1"/>
    </xf>
    <xf numFmtId="0" fontId="19" fillId="15" borderId="0" xfId="0" applyFont="1" applyFill="1" applyBorder="1" applyAlignment="1" applyProtection="1">
      <alignment horizontal="center" vertical="center" wrapText="1"/>
      <protection locked="0"/>
    </xf>
    <xf numFmtId="0" fontId="0" fillId="15" borderId="24" xfId="0" applyFill="1" applyBorder="1" applyAlignment="1" applyProtection="1">
      <alignment horizontal="center" vertical="center" wrapText="1"/>
      <protection locked="0"/>
    </xf>
    <xf numFmtId="0" fontId="14" fillId="15" borderId="24" xfId="0" applyFont="1" applyFill="1" applyBorder="1" applyAlignment="1" applyProtection="1">
      <alignment horizontal="left" vertical="center" wrapText="1"/>
      <protection locked="0"/>
    </xf>
    <xf numFmtId="0" fontId="14" fillId="16" borderId="7" xfId="0" applyNumberFormat="1" applyFont="1" applyFill="1" applyBorder="1" applyAlignment="1" applyProtection="1">
      <alignment horizontal="left" vertical="center"/>
      <protection locked="0"/>
    </xf>
    <xf numFmtId="0" fontId="14" fillId="16" borderId="22" xfId="0" applyFont="1" applyFill="1" applyBorder="1" applyAlignment="1" applyProtection="1">
      <alignment horizontal="left" vertical="center" wrapText="1"/>
      <protection locked="0"/>
    </xf>
    <xf numFmtId="16" fontId="0" fillId="16" borderId="0" xfId="0" applyNumberFormat="1" applyFill="1" applyBorder="1" applyAlignment="1" applyProtection="1">
      <alignment horizontal="center" vertical="center" textRotation="90"/>
      <protection locked="0"/>
    </xf>
    <xf numFmtId="0" fontId="3" fillId="16" borderId="0" xfId="0" applyFont="1" applyFill="1" applyBorder="1" applyAlignment="1" applyProtection="1">
      <alignment horizontal="center" vertical="center"/>
      <protection locked="0"/>
    </xf>
    <xf numFmtId="0" fontId="14" fillId="16" borderId="7" xfId="0" applyFont="1" applyFill="1" applyBorder="1" applyAlignment="1" applyProtection="1">
      <alignment horizontal="left" vertical="top" wrapText="1"/>
      <protection locked="0"/>
    </xf>
    <xf numFmtId="0" fontId="20" fillId="16" borderId="7" xfId="0" applyFont="1" applyFill="1" applyBorder="1" applyAlignment="1" applyProtection="1">
      <alignment horizontal="center" vertical="center" textRotation="90"/>
      <protection locked="0"/>
    </xf>
    <xf numFmtId="0" fontId="0" fillId="16" borderId="7" xfId="0" applyFill="1" applyBorder="1" applyProtection="1">
      <protection locked="0"/>
    </xf>
    <xf numFmtId="16" fontId="0" fillId="16" borderId="7" xfId="0" applyNumberFormat="1" applyFill="1" applyBorder="1" applyAlignment="1" applyProtection="1">
      <alignment horizontal="center" vertical="center" textRotation="90"/>
      <protection locked="0"/>
    </xf>
    <xf numFmtId="0" fontId="14" fillId="14" borderId="7" xfId="0" applyFont="1" applyFill="1" applyBorder="1" applyAlignment="1" applyProtection="1">
      <alignment horizontal="center" vertical="top" wrapText="1"/>
      <protection locked="0"/>
    </xf>
    <xf numFmtId="0" fontId="14" fillId="15" borderId="22" xfId="0" applyFont="1" applyFill="1" applyBorder="1" applyAlignment="1" applyProtection="1">
      <alignment horizontal="left" vertical="center" wrapText="1"/>
      <protection locked="0"/>
    </xf>
    <xf numFmtId="0" fontId="0" fillId="15" borderId="24" xfId="0" applyFill="1" applyBorder="1" applyAlignment="1" applyProtection="1">
      <alignment horizontal="center" vertical="center" textRotation="90" wrapText="1"/>
      <protection hidden="1"/>
    </xf>
    <xf numFmtId="0" fontId="14" fillId="15" borderId="7" xfId="0" applyFont="1" applyFill="1" applyBorder="1" applyAlignment="1" applyProtection="1">
      <alignment horizontal="center" vertical="top" wrapText="1"/>
      <protection locked="0"/>
    </xf>
    <xf numFmtId="0" fontId="14" fillId="15" borderId="7" xfId="0" applyFont="1" applyFill="1" applyBorder="1" applyAlignment="1" applyProtection="1">
      <alignment horizontal="center" vertical="center" wrapText="1"/>
      <protection locked="0"/>
    </xf>
    <xf numFmtId="49" fontId="14" fillId="13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16" borderId="7" xfId="0" applyFont="1" applyFill="1" applyBorder="1" applyAlignment="1" applyProtection="1">
      <alignment vertical="center" wrapText="1"/>
      <protection locked="0"/>
    </xf>
    <xf numFmtId="0" fontId="0" fillId="16" borderId="7" xfId="0" applyFill="1" applyBorder="1" applyAlignment="1" applyProtection="1">
      <alignment horizontal="left" vertical="center" wrapText="1"/>
      <protection locked="0"/>
    </xf>
    <xf numFmtId="0" fontId="0" fillId="16" borderId="23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14" fillId="14" borderId="7" xfId="0" applyFont="1" applyFill="1" applyBorder="1" applyAlignment="1" applyProtection="1">
      <alignment horizontal="left" vertical="top" wrapText="1"/>
      <protection locked="0"/>
    </xf>
    <xf numFmtId="0" fontId="0" fillId="15" borderId="23" xfId="0" applyFill="1" applyBorder="1" applyAlignment="1" applyProtection="1">
      <alignment horizontal="center" vertical="center"/>
      <protection locked="0"/>
    </xf>
    <xf numFmtId="0" fontId="14" fillId="13" borderId="7" xfId="0" applyFont="1" applyFill="1" applyBorder="1" applyAlignment="1" applyProtection="1">
      <alignment horizontal="center" vertical="center" wrapText="1"/>
      <protection locked="0"/>
    </xf>
    <xf numFmtId="0" fontId="0" fillId="15" borderId="21" xfId="0" applyFont="1" applyFill="1" applyBorder="1" applyAlignment="1" applyProtection="1">
      <alignment horizontal="center" vertical="center" wrapText="1"/>
      <protection locked="0"/>
    </xf>
    <xf numFmtId="0" fontId="19" fillId="15" borderId="7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16" xfId="0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 applyProtection="1">
      <alignment wrapText="1"/>
      <protection locked="0"/>
    </xf>
    <xf numFmtId="0" fontId="0" fillId="13" borderId="21" xfId="0" applyFont="1" applyFill="1" applyBorder="1" applyAlignment="1" applyProtection="1">
      <alignment horizontal="center" vertical="center" textRotation="90"/>
      <protection locked="0"/>
    </xf>
    <xf numFmtId="0" fontId="0" fillId="13" borderId="0" xfId="0" applyFill="1" applyAlignment="1" applyProtection="1">
      <alignment wrapText="1"/>
      <protection locked="0"/>
    </xf>
    <xf numFmtId="0" fontId="0" fillId="15" borderId="0" xfId="0" applyFill="1" applyAlignment="1" applyProtection="1">
      <alignment wrapText="1"/>
      <protection locked="0"/>
    </xf>
    <xf numFmtId="0" fontId="0" fillId="16" borderId="0" xfId="0" applyFill="1" applyAlignment="1" applyProtection="1">
      <alignment wrapText="1"/>
      <protection locked="0"/>
    </xf>
    <xf numFmtId="0" fontId="19" fillId="15" borderId="7" xfId="0" applyFont="1" applyFill="1" applyBorder="1" applyAlignment="1" applyProtection="1">
      <alignment horizontal="center" vertical="center" wrapText="1"/>
      <protection locked="0"/>
    </xf>
    <xf numFmtId="0" fontId="19" fillId="15" borderId="16" xfId="0" applyFont="1" applyFill="1" applyBorder="1" applyAlignment="1" applyProtection="1">
      <alignment horizontal="center" vertical="center"/>
      <protection locked="0"/>
    </xf>
    <xf numFmtId="0" fontId="14" fillId="14" borderId="22" xfId="0" applyFont="1" applyFill="1" applyBorder="1" applyAlignment="1" applyProtection="1">
      <alignment horizontal="left" vertical="center" wrapText="1"/>
      <protection locked="0"/>
    </xf>
    <xf numFmtId="0" fontId="0" fillId="14" borderId="7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center" vertical="center" wrapText="1"/>
      <protection locked="0"/>
    </xf>
    <xf numFmtId="0" fontId="19" fillId="13" borderId="15" xfId="0" applyFont="1" applyFill="1" applyBorder="1" applyAlignment="1" applyProtection="1">
      <alignment horizontal="center" vertical="center"/>
      <protection locked="0"/>
    </xf>
    <xf numFmtId="0" fontId="17" fillId="13" borderId="7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center" vertical="center" textRotation="90" wrapText="1"/>
      <protection hidden="1"/>
    </xf>
    <xf numFmtId="0" fontId="19" fillId="14" borderId="7" xfId="0" applyFont="1" applyFill="1" applyBorder="1" applyAlignment="1" applyProtection="1">
      <alignment horizontal="center" vertical="center" textRotation="90" wrapText="1"/>
      <protection hidden="1"/>
    </xf>
    <xf numFmtId="0" fontId="19" fillId="14" borderId="7" xfId="0" applyFont="1" applyFill="1" applyBorder="1" applyAlignment="1" applyProtection="1">
      <alignment horizontal="center" vertical="center" wrapText="1"/>
      <protection locked="0"/>
    </xf>
    <xf numFmtId="0" fontId="19" fillId="14" borderId="15" xfId="0" applyFont="1" applyFill="1" applyBorder="1" applyAlignment="1" applyProtection="1">
      <alignment horizontal="center" vertical="center"/>
      <protection locked="0"/>
    </xf>
    <xf numFmtId="0" fontId="19" fillId="15" borderId="15" xfId="0" applyFont="1" applyFill="1" applyBorder="1" applyAlignment="1" applyProtection="1">
      <alignment horizontal="center" vertical="center"/>
      <protection locked="0"/>
    </xf>
    <xf numFmtId="0" fontId="0" fillId="15" borderId="15" xfId="0" applyFill="1" applyBorder="1" applyAlignment="1" applyProtection="1">
      <alignment horizontal="center" vertical="center"/>
      <protection locked="0"/>
    </xf>
    <xf numFmtId="0" fontId="0" fillId="14" borderId="21" xfId="0" applyFont="1" applyFill="1" applyBorder="1" applyAlignment="1" applyProtection="1">
      <alignment horizontal="center" vertical="center" wrapText="1"/>
      <protection locked="0"/>
    </xf>
    <xf numFmtId="0" fontId="19" fillId="14" borderId="0" xfId="0" applyFont="1" applyFill="1" applyProtection="1">
      <protection locked="0"/>
    </xf>
    <xf numFmtId="0" fontId="0" fillId="15" borderId="8" xfId="0" applyFill="1" applyBorder="1" applyAlignment="1" applyProtection="1">
      <alignment vertical="center" wrapText="1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14" fillId="13" borderId="26" xfId="0" applyFont="1" applyFill="1" applyBorder="1" applyAlignment="1" applyProtection="1">
      <alignment horizontal="left" vertical="center" wrapText="1"/>
      <protection locked="0"/>
    </xf>
    <xf numFmtId="17" fontId="0" fillId="0" borderId="7" xfId="0" applyNumberForma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textRotation="90"/>
      <protection locked="0"/>
    </xf>
    <xf numFmtId="0" fontId="0" fillId="6" borderId="0" xfId="0" applyFill="1" applyBorder="1" applyAlignment="1" applyProtection="1">
      <alignment horizontal="center" vertical="center" textRotation="90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textRotation="90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textRotation="90"/>
      <protection locked="0"/>
    </xf>
    <xf numFmtId="0" fontId="0" fillId="6" borderId="22" xfId="0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/>
      <protection locked="0"/>
    </xf>
    <xf numFmtId="0" fontId="11" fillId="5" borderId="0" xfId="0" applyFont="1" applyFill="1" applyAlignment="1">
      <alignment horizontal="center"/>
    </xf>
    <xf numFmtId="0" fontId="5" fillId="9" borderId="6" xfId="1" applyFont="1" applyFill="1" applyBorder="1" applyAlignment="1" applyProtection="1">
      <alignment horizontal="center"/>
    </xf>
    <xf numFmtId="0" fontId="5" fillId="9" borderId="4" xfId="1" applyFont="1" applyFill="1" applyBorder="1" applyAlignment="1" applyProtection="1">
      <alignment horizontal="center"/>
    </xf>
    <xf numFmtId="0" fontId="13" fillId="6" borderId="5" xfId="0" applyFont="1" applyFill="1" applyBorder="1" applyAlignment="1" applyProtection="1">
      <alignment horizontal="center" vertical="center" textRotation="90" wrapText="1"/>
    </xf>
    <xf numFmtId="0" fontId="13" fillId="6" borderId="20" xfId="0" applyFont="1" applyFill="1" applyBorder="1" applyAlignment="1" applyProtection="1">
      <alignment horizontal="center" vertical="center" textRotation="90" wrapText="1"/>
    </xf>
    <xf numFmtId="0" fontId="7" fillId="8" borderId="0" xfId="2" applyFont="1" applyFill="1" applyAlignment="1" applyProtection="1">
      <alignment horizontal="center"/>
      <protection locked="0"/>
    </xf>
    <xf numFmtId="0" fontId="16" fillId="9" borderId="0" xfId="3" applyFont="1" applyFill="1" applyAlignment="1" applyProtection="1">
      <alignment horizontal="center"/>
      <protection locked="0"/>
    </xf>
    <xf numFmtId="0" fontId="5" fillId="8" borderId="6" xfId="2" applyFont="1" applyFill="1" applyBorder="1" applyAlignment="1" applyProtection="1">
      <alignment horizontal="center"/>
    </xf>
    <xf numFmtId="0" fontId="5" fillId="8" borderId="3" xfId="2" applyFont="1" applyFill="1" applyBorder="1" applyAlignment="1" applyProtection="1">
      <alignment horizontal="center"/>
    </xf>
    <xf numFmtId="0" fontId="5" fillId="8" borderId="4" xfId="2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7" fillId="10" borderId="0" xfId="1" applyFont="1" applyFill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</xf>
    <xf numFmtId="0" fontId="4" fillId="10" borderId="3" xfId="0" applyFont="1" applyFill="1" applyBorder="1" applyAlignment="1" applyProtection="1">
      <alignment horizontal="center"/>
    </xf>
    <xf numFmtId="0" fontId="4" fillId="10" borderId="4" xfId="0" applyFont="1" applyFill="1" applyBorder="1" applyAlignment="1" applyProtection="1">
      <alignment horizontal="center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13" fillId="6" borderId="27" xfId="0" applyFont="1" applyFill="1" applyBorder="1" applyAlignment="1" applyProtection="1">
      <alignment horizontal="center" vertical="center" textRotation="90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7" fillId="10" borderId="0" xfId="1" applyFont="1" applyFill="1" applyAlignment="1" applyProtection="1">
      <alignment horizontal="center" vertical="center"/>
      <protection locked="0"/>
    </xf>
    <xf numFmtId="0" fontId="7" fillId="8" borderId="0" xfId="2" applyFont="1" applyFill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</cellXfs>
  <cellStyles count="5">
    <cellStyle name="Cor1" xfId="1" builtinId="29"/>
    <cellStyle name="Cor3" xfId="2" builtinId="37"/>
    <cellStyle name="Cor6" xfId="3" builtinId="49"/>
    <cellStyle name="Excel Built-in Normal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152400</xdr:colOff>
      <xdr:row>4</xdr:row>
      <xdr:rowOff>152400</xdr:rowOff>
    </xdr:to>
    <xdr:pic>
      <xdr:nvPicPr>
        <xdr:cNvPr id="3" name="Imagem 2" descr="logono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23132" cy="1050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533400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628650</xdr:colOff>
      <xdr:row>4</xdr:row>
      <xdr:rowOff>152400</xdr:rowOff>
    </xdr:to>
    <xdr:pic>
      <xdr:nvPicPr>
        <xdr:cNvPr id="2" name="Imagem 1" descr="logono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5" y="54430"/>
          <a:ext cx="1213607" cy="103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W53"/>
  <sheetViews>
    <sheetView showGridLines="0" tabSelected="1" view="pageBreakPreview" topLeftCell="A18" zoomScale="70" zoomScaleNormal="70" zoomScaleSheetLayoutView="70" workbookViewId="0">
      <selection activeCell="S36" sqref="S36"/>
    </sheetView>
  </sheetViews>
  <sheetFormatPr defaultColWidth="9.140625" defaultRowHeight="15" x14ac:dyDescent="0.25"/>
  <cols>
    <col min="1" max="1" width="12.2851562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6.5703125" style="4" customWidth="1"/>
    <col min="8" max="8" width="14.85546875" style="8" customWidth="1"/>
    <col min="9" max="16" width="3.5703125" style="4" customWidth="1"/>
    <col min="17" max="17" width="5.5703125" style="4" customWidth="1"/>
    <col min="18" max="18" width="7" style="4" customWidth="1"/>
    <col min="19" max="19" width="13.140625" style="4" customWidth="1"/>
    <col min="20" max="20" width="10.140625" style="4" customWidth="1"/>
    <col min="21" max="21" width="11.7109375" style="4" customWidth="1"/>
    <col min="22" max="16384" width="9.140625" style="4"/>
  </cols>
  <sheetData>
    <row r="1" spans="1:23" ht="22.5" x14ac:dyDescent="0.3">
      <c r="A1" s="4" t="s">
        <v>0</v>
      </c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>
      <c r="T2" s="4">
        <v>3</v>
      </c>
    </row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3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88.5" customHeight="1" thickBot="1" x14ac:dyDescent="0.3">
      <c r="A7" s="20" t="s">
        <v>10</v>
      </c>
      <c r="B7" s="21" t="s">
        <v>11</v>
      </c>
      <c r="C7" s="22" t="s">
        <v>12</v>
      </c>
      <c r="D7" s="23" t="s">
        <v>13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s="78" customFormat="1" ht="94.5" customHeight="1" thickBot="1" x14ac:dyDescent="0.3">
      <c r="A8" s="67" t="s">
        <v>29</v>
      </c>
      <c r="B8" s="68" t="s">
        <v>30</v>
      </c>
      <c r="C8" s="69" t="s">
        <v>31</v>
      </c>
      <c r="D8" s="70" t="s">
        <v>32</v>
      </c>
      <c r="E8" s="71" t="s">
        <v>33</v>
      </c>
      <c r="F8" s="72" t="s">
        <v>34</v>
      </c>
      <c r="G8" s="69" t="s">
        <v>35</v>
      </c>
      <c r="H8" s="69" t="s">
        <v>36</v>
      </c>
      <c r="I8" s="74"/>
      <c r="J8" s="74"/>
      <c r="K8" s="74"/>
      <c r="L8" s="74"/>
      <c r="M8" s="74"/>
      <c r="N8" s="74" t="s">
        <v>37</v>
      </c>
      <c r="O8" s="74"/>
      <c r="P8" s="74"/>
      <c r="Q8" s="75"/>
      <c r="R8" s="74"/>
      <c r="S8" s="76"/>
      <c r="T8" s="69"/>
      <c r="U8" s="80"/>
    </row>
    <row r="9" spans="1:23" s="78" customFormat="1" ht="106.5" customHeight="1" thickBot="1" x14ac:dyDescent="0.3">
      <c r="A9" s="67">
        <v>6</v>
      </c>
      <c r="B9" s="68" t="s">
        <v>30</v>
      </c>
      <c r="C9" s="69" t="s">
        <v>38</v>
      </c>
      <c r="D9" s="70" t="s">
        <v>32</v>
      </c>
      <c r="E9" s="71" t="s">
        <v>39</v>
      </c>
      <c r="F9" s="72" t="s">
        <v>40</v>
      </c>
      <c r="G9" s="69" t="s">
        <v>41</v>
      </c>
      <c r="H9" s="73" t="s">
        <v>42</v>
      </c>
      <c r="I9" s="74"/>
      <c r="J9" s="74"/>
      <c r="K9" s="74"/>
      <c r="L9" s="74"/>
      <c r="M9" s="74"/>
      <c r="N9" s="74"/>
      <c r="O9" s="74" t="s">
        <v>37</v>
      </c>
      <c r="P9" s="74"/>
      <c r="Q9" s="75"/>
      <c r="R9" s="74"/>
      <c r="S9" s="76"/>
      <c r="T9" s="69"/>
      <c r="U9" s="77"/>
    </row>
    <row r="10" spans="1:23" s="78" customFormat="1" ht="57.75" customHeight="1" thickBot="1" x14ac:dyDescent="0.3">
      <c r="A10" s="67">
        <v>9</v>
      </c>
      <c r="B10" s="68" t="s">
        <v>30</v>
      </c>
      <c r="C10" s="79" t="s">
        <v>43</v>
      </c>
      <c r="D10" s="70" t="s">
        <v>32</v>
      </c>
      <c r="E10" s="71" t="s">
        <v>39</v>
      </c>
      <c r="F10" s="72" t="s">
        <v>44</v>
      </c>
      <c r="G10" s="69" t="s">
        <v>35</v>
      </c>
      <c r="H10" s="69" t="s">
        <v>45</v>
      </c>
      <c r="I10" s="74"/>
      <c r="J10" s="74"/>
      <c r="K10" s="74"/>
      <c r="L10" s="74"/>
      <c r="M10" s="74"/>
      <c r="N10" s="74" t="s">
        <v>37</v>
      </c>
      <c r="O10" s="74" t="s">
        <v>37</v>
      </c>
      <c r="P10" s="74"/>
      <c r="Q10" s="75"/>
      <c r="R10" s="74"/>
      <c r="S10" s="76"/>
      <c r="T10" s="69"/>
      <c r="U10" s="80"/>
    </row>
    <row r="11" spans="1:23" s="78" customFormat="1" ht="66" customHeight="1" thickBot="1" x14ac:dyDescent="0.3">
      <c r="A11" s="81">
        <v>12</v>
      </c>
      <c r="B11" s="68" t="s">
        <v>30</v>
      </c>
      <c r="C11" s="82" t="s">
        <v>46</v>
      </c>
      <c r="D11" s="70" t="s">
        <v>32</v>
      </c>
      <c r="E11" s="71" t="s">
        <v>47</v>
      </c>
      <c r="F11" s="72" t="s">
        <v>48</v>
      </c>
      <c r="G11" s="69" t="s">
        <v>35</v>
      </c>
      <c r="H11" s="73" t="s">
        <v>49</v>
      </c>
      <c r="I11" s="74" t="s">
        <v>37</v>
      </c>
      <c r="J11" s="74"/>
      <c r="K11" s="74"/>
      <c r="L11" s="74"/>
      <c r="M11" s="74"/>
      <c r="N11" s="74" t="s">
        <v>37</v>
      </c>
      <c r="O11" s="74" t="s">
        <v>37</v>
      </c>
      <c r="P11" s="74" t="s">
        <v>37</v>
      </c>
      <c r="Q11" s="75"/>
      <c r="R11" s="74"/>
      <c r="S11" s="76"/>
      <c r="T11" s="69"/>
      <c r="U11" s="80"/>
    </row>
    <row r="12" spans="1:23" s="78" customFormat="1" ht="120" customHeight="1" thickBot="1" x14ac:dyDescent="0.3">
      <c r="A12" s="81">
        <v>13</v>
      </c>
      <c r="B12" s="68" t="s">
        <v>30</v>
      </c>
      <c r="C12" s="69" t="s">
        <v>46</v>
      </c>
      <c r="D12" s="70" t="s">
        <v>32</v>
      </c>
      <c r="E12" s="71" t="s">
        <v>47</v>
      </c>
      <c r="F12" s="83" t="s">
        <v>50</v>
      </c>
      <c r="G12" s="69" t="s">
        <v>35</v>
      </c>
      <c r="H12" s="73" t="s">
        <v>51</v>
      </c>
      <c r="I12" s="74"/>
      <c r="J12" s="74" t="s">
        <v>37</v>
      </c>
      <c r="K12" s="74"/>
      <c r="L12" s="74"/>
      <c r="M12" s="74"/>
      <c r="N12" s="74" t="s">
        <v>37</v>
      </c>
      <c r="O12" s="74" t="s">
        <v>37</v>
      </c>
      <c r="P12" s="74" t="s">
        <v>37</v>
      </c>
      <c r="Q12" s="75"/>
      <c r="R12" s="74"/>
      <c r="S12" s="76"/>
      <c r="T12" s="69"/>
      <c r="U12" s="80"/>
    </row>
    <row r="13" spans="1:23" s="78" customFormat="1" ht="113.25" customHeight="1" thickBot="1" x14ac:dyDescent="0.3">
      <c r="A13" s="81">
        <v>14</v>
      </c>
      <c r="B13" s="68" t="s">
        <v>30</v>
      </c>
      <c r="C13" s="69" t="s">
        <v>46</v>
      </c>
      <c r="D13" s="70" t="s">
        <v>32</v>
      </c>
      <c r="E13" s="71" t="s">
        <v>47</v>
      </c>
      <c r="F13" s="72" t="s">
        <v>52</v>
      </c>
      <c r="G13" s="69" t="s">
        <v>35</v>
      </c>
      <c r="H13" s="73" t="s">
        <v>53</v>
      </c>
      <c r="I13" s="74"/>
      <c r="J13" s="74"/>
      <c r="K13" s="74" t="s">
        <v>37</v>
      </c>
      <c r="L13" s="74"/>
      <c r="M13" s="74"/>
      <c r="N13" s="74" t="s">
        <v>37</v>
      </c>
      <c r="O13" s="74" t="s">
        <v>37</v>
      </c>
      <c r="P13" s="74" t="s">
        <v>37</v>
      </c>
      <c r="Q13" s="75"/>
      <c r="R13" s="74"/>
      <c r="S13" s="76"/>
      <c r="T13" s="69"/>
      <c r="U13" s="80"/>
    </row>
    <row r="14" spans="1:23" s="78" customFormat="1" ht="51.75" thickBot="1" x14ac:dyDescent="0.3">
      <c r="A14" s="81">
        <v>29</v>
      </c>
      <c r="B14" s="68" t="s">
        <v>54</v>
      </c>
      <c r="C14" s="69" t="s">
        <v>55</v>
      </c>
      <c r="D14" s="69" t="s">
        <v>56</v>
      </c>
      <c r="E14" s="145" t="s">
        <v>57</v>
      </c>
      <c r="F14" s="72" t="s">
        <v>58</v>
      </c>
      <c r="G14" s="69" t="s">
        <v>59</v>
      </c>
      <c r="H14" s="69" t="s">
        <v>60</v>
      </c>
      <c r="I14" s="74" t="s">
        <v>61</v>
      </c>
      <c r="J14" s="74"/>
      <c r="K14" s="74"/>
      <c r="L14" s="74"/>
      <c r="M14" s="74"/>
      <c r="N14" s="74"/>
      <c r="O14" s="74"/>
      <c r="P14" s="74"/>
      <c r="Q14" s="75"/>
      <c r="R14" s="74"/>
      <c r="S14" s="78">
        <v>3</v>
      </c>
    </row>
    <row r="15" spans="1:23" s="78" customFormat="1" ht="70.5" customHeight="1" thickBot="1" x14ac:dyDescent="0.3">
      <c r="A15" s="81"/>
      <c r="B15" s="126" t="s">
        <v>62</v>
      </c>
      <c r="C15" s="69" t="s">
        <v>63</v>
      </c>
      <c r="D15" s="70" t="s">
        <v>64</v>
      </c>
      <c r="E15" s="71" t="s">
        <v>65</v>
      </c>
      <c r="F15" s="127" t="s">
        <v>66</v>
      </c>
      <c r="G15" s="70" t="s">
        <v>67</v>
      </c>
      <c r="H15" s="69"/>
      <c r="I15" s="74"/>
      <c r="J15" s="74"/>
      <c r="K15" s="74"/>
      <c r="L15" s="74"/>
      <c r="M15" s="74"/>
      <c r="N15" s="74" t="s">
        <v>37</v>
      </c>
      <c r="O15" s="74"/>
      <c r="P15" s="74"/>
      <c r="Q15" s="75"/>
      <c r="R15" s="74"/>
      <c r="S15" s="76"/>
      <c r="T15" s="69"/>
      <c r="U15" s="80"/>
    </row>
    <row r="16" spans="1:23" s="94" customFormat="1" ht="94.5" customHeight="1" thickBot="1" x14ac:dyDescent="0.3">
      <c r="A16" s="84">
        <v>7</v>
      </c>
      <c r="B16" s="85" t="s">
        <v>68</v>
      </c>
      <c r="C16" s="86" t="s">
        <v>69</v>
      </c>
      <c r="D16" s="87" t="s">
        <v>32</v>
      </c>
      <c r="E16" s="88" t="s">
        <v>70</v>
      </c>
      <c r="F16" s="89" t="s">
        <v>71</v>
      </c>
      <c r="G16" s="86" t="s">
        <v>72</v>
      </c>
      <c r="H16" s="86" t="s">
        <v>73</v>
      </c>
      <c r="I16" s="90" t="s">
        <v>37</v>
      </c>
      <c r="J16" s="90" t="s">
        <v>37</v>
      </c>
      <c r="K16" s="90" t="s">
        <v>37</v>
      </c>
      <c r="L16" s="90" t="s">
        <v>37</v>
      </c>
      <c r="M16" s="90" t="s">
        <v>37</v>
      </c>
      <c r="N16" s="90" t="s">
        <v>37</v>
      </c>
      <c r="O16" s="90" t="s">
        <v>37</v>
      </c>
      <c r="P16" s="90" t="s">
        <v>37</v>
      </c>
      <c r="Q16" s="91"/>
      <c r="R16" s="90"/>
      <c r="S16" s="92"/>
      <c r="T16" s="86"/>
      <c r="U16" s="93"/>
    </row>
    <row r="17" spans="1:21" s="94" customFormat="1" ht="57.75" customHeight="1" thickBot="1" x14ac:dyDescent="0.3">
      <c r="A17" s="84">
        <v>7</v>
      </c>
      <c r="B17" s="85" t="s">
        <v>68</v>
      </c>
      <c r="C17" s="86" t="s">
        <v>69</v>
      </c>
      <c r="D17" s="87" t="s">
        <v>74</v>
      </c>
      <c r="E17" s="88" t="s">
        <v>75</v>
      </c>
      <c r="F17" s="89" t="s">
        <v>76</v>
      </c>
      <c r="G17" s="86" t="s">
        <v>77</v>
      </c>
      <c r="H17" s="86" t="s">
        <v>36</v>
      </c>
      <c r="I17" s="90"/>
      <c r="J17" s="90" t="s">
        <v>37</v>
      </c>
      <c r="K17" s="90"/>
      <c r="L17" s="90"/>
      <c r="M17" s="90"/>
      <c r="N17" s="90"/>
      <c r="O17" s="90"/>
      <c r="P17" s="90" t="s">
        <v>37</v>
      </c>
      <c r="Q17" s="91"/>
      <c r="R17" s="90"/>
      <c r="S17" s="92"/>
      <c r="T17" s="86"/>
      <c r="U17" s="95"/>
    </row>
    <row r="18" spans="1:21" s="94" customFormat="1" ht="102" x14ac:dyDescent="0.25">
      <c r="A18" s="84" t="s">
        <v>78</v>
      </c>
      <c r="B18" s="85" t="s">
        <v>68</v>
      </c>
      <c r="C18" s="86" t="s">
        <v>79</v>
      </c>
      <c r="D18" s="86" t="s">
        <v>56</v>
      </c>
      <c r="E18" s="96" t="s">
        <v>80</v>
      </c>
      <c r="F18" s="140" t="s">
        <v>81</v>
      </c>
      <c r="G18" s="86" t="s">
        <v>82</v>
      </c>
      <c r="H18" s="86" t="s">
        <v>83</v>
      </c>
      <c r="I18" s="90" t="s">
        <v>61</v>
      </c>
      <c r="J18" s="90" t="s">
        <v>61</v>
      </c>
      <c r="K18" s="90"/>
      <c r="L18" s="90"/>
      <c r="M18" s="90"/>
      <c r="N18" s="90"/>
      <c r="O18" s="90"/>
      <c r="P18" s="90"/>
      <c r="Q18" s="91"/>
      <c r="R18" s="90"/>
      <c r="S18" s="92">
        <v>3</v>
      </c>
      <c r="T18" s="86"/>
      <c r="U18" s="95"/>
    </row>
    <row r="19" spans="1:21" s="94" customFormat="1" ht="85.5" customHeight="1" thickBot="1" x14ac:dyDescent="0.3">
      <c r="A19" s="84">
        <v>13</v>
      </c>
      <c r="B19" s="85" t="s">
        <v>68</v>
      </c>
      <c r="C19" s="86" t="s">
        <v>84</v>
      </c>
      <c r="D19" s="87" t="s">
        <v>74</v>
      </c>
      <c r="E19" s="88" t="s">
        <v>85</v>
      </c>
      <c r="F19" s="89" t="s">
        <v>86</v>
      </c>
      <c r="G19" s="86" t="s">
        <v>87</v>
      </c>
      <c r="H19" s="86" t="s">
        <v>88</v>
      </c>
      <c r="I19" s="90"/>
      <c r="J19" s="90" t="s">
        <v>61</v>
      </c>
      <c r="K19" s="90"/>
      <c r="L19" s="90"/>
      <c r="M19" s="90"/>
      <c r="N19" s="90"/>
      <c r="O19" s="90"/>
      <c r="P19" s="90"/>
      <c r="Q19" s="91"/>
      <c r="R19" s="90"/>
      <c r="S19" s="92"/>
      <c r="T19" s="86"/>
      <c r="U19" s="95"/>
    </row>
    <row r="20" spans="1:21" s="94" customFormat="1" ht="94.5" customHeight="1" thickBot="1" x14ac:dyDescent="0.3">
      <c r="A20" s="84" t="s">
        <v>89</v>
      </c>
      <c r="B20" s="85" t="s">
        <v>68</v>
      </c>
      <c r="C20" s="86" t="s">
        <v>90</v>
      </c>
      <c r="D20" s="87" t="s">
        <v>64</v>
      </c>
      <c r="E20" s="88" t="s">
        <v>85</v>
      </c>
      <c r="F20" s="125" t="s">
        <v>91</v>
      </c>
      <c r="G20" s="87" t="s">
        <v>92</v>
      </c>
      <c r="H20" s="86" t="s">
        <v>93</v>
      </c>
      <c r="I20" s="90" t="s">
        <v>61</v>
      </c>
      <c r="J20" s="90" t="s">
        <v>61</v>
      </c>
      <c r="K20" s="90"/>
      <c r="L20" s="90"/>
      <c r="M20" s="90"/>
      <c r="N20" s="90"/>
      <c r="O20" s="90"/>
      <c r="P20" s="90"/>
      <c r="Q20" s="91"/>
      <c r="R20" s="90"/>
      <c r="S20" s="92"/>
      <c r="T20" s="86"/>
      <c r="U20" s="95"/>
    </row>
    <row r="21" spans="1:21" s="94" customFormat="1" ht="85.5" customHeight="1" thickBot="1" x14ac:dyDescent="0.3">
      <c r="A21" s="84">
        <v>17</v>
      </c>
      <c r="B21" s="85" t="s">
        <v>68</v>
      </c>
      <c r="C21" s="86" t="s">
        <v>79</v>
      </c>
      <c r="D21" s="87" t="s">
        <v>56</v>
      </c>
      <c r="E21" s="96" t="s">
        <v>94</v>
      </c>
      <c r="F21" s="89" t="s">
        <v>95</v>
      </c>
      <c r="G21" s="86" t="s">
        <v>96</v>
      </c>
      <c r="H21" s="86" t="s">
        <v>97</v>
      </c>
      <c r="I21" s="90" t="s">
        <v>61</v>
      </c>
      <c r="J21" s="90"/>
      <c r="K21" s="90"/>
      <c r="L21" s="90"/>
      <c r="M21" s="90"/>
      <c r="N21" s="90"/>
      <c r="O21" s="90"/>
      <c r="P21" s="90"/>
      <c r="Q21" s="91"/>
      <c r="R21" s="90"/>
      <c r="S21" s="92">
        <v>3</v>
      </c>
      <c r="T21" s="86"/>
      <c r="U21" s="95"/>
    </row>
    <row r="22" spans="1:21" s="94" customFormat="1" ht="83.25" customHeight="1" thickBot="1" x14ac:dyDescent="0.3">
      <c r="A22" s="84">
        <v>17</v>
      </c>
      <c r="B22" s="85" t="s">
        <v>98</v>
      </c>
      <c r="C22" s="86" t="s">
        <v>99</v>
      </c>
      <c r="D22" s="86" t="s">
        <v>74</v>
      </c>
      <c r="E22" s="96" t="s">
        <v>80</v>
      </c>
      <c r="F22" s="140" t="s">
        <v>81</v>
      </c>
      <c r="G22" s="86" t="s">
        <v>100</v>
      </c>
      <c r="H22" s="86"/>
      <c r="I22" s="90" t="s">
        <v>61</v>
      </c>
      <c r="J22" s="90" t="s">
        <v>61</v>
      </c>
      <c r="K22" s="90"/>
      <c r="L22" s="90"/>
      <c r="M22" s="90"/>
      <c r="N22" s="90"/>
      <c r="O22" s="90"/>
      <c r="P22" s="90"/>
      <c r="Q22" s="91"/>
      <c r="R22" s="90"/>
      <c r="S22" s="92"/>
      <c r="T22" s="86"/>
      <c r="U22" s="95"/>
    </row>
    <row r="23" spans="1:21" s="94" customFormat="1" ht="85.5" customHeight="1" thickBot="1" x14ac:dyDescent="0.3">
      <c r="A23" s="84">
        <v>20</v>
      </c>
      <c r="B23" s="85" t="s">
        <v>68</v>
      </c>
      <c r="C23" s="86" t="s">
        <v>101</v>
      </c>
      <c r="D23" s="87" t="s">
        <v>56</v>
      </c>
      <c r="E23" s="96" t="s">
        <v>102</v>
      </c>
      <c r="F23" s="89" t="s">
        <v>103</v>
      </c>
      <c r="G23" s="86" t="s">
        <v>96</v>
      </c>
      <c r="H23" s="86"/>
      <c r="I23" s="90" t="s">
        <v>61</v>
      </c>
      <c r="J23" s="90"/>
      <c r="K23" s="90"/>
      <c r="L23" s="90"/>
      <c r="M23" s="90"/>
      <c r="N23" s="90"/>
      <c r="O23" s="90"/>
      <c r="P23" s="90"/>
      <c r="Q23" s="91"/>
      <c r="R23" s="90"/>
      <c r="S23" s="92">
        <v>3</v>
      </c>
      <c r="T23" s="86"/>
      <c r="U23" s="95"/>
    </row>
    <row r="24" spans="1:21" s="94" customFormat="1" ht="85.5" customHeight="1" thickBot="1" x14ac:dyDescent="0.3">
      <c r="A24" s="84">
        <v>24</v>
      </c>
      <c r="B24" s="85" t="s">
        <v>68</v>
      </c>
      <c r="C24" s="86" t="s">
        <v>104</v>
      </c>
      <c r="D24" s="87" t="s">
        <v>74</v>
      </c>
      <c r="E24" s="96" t="s">
        <v>105</v>
      </c>
      <c r="F24" s="89" t="s">
        <v>106</v>
      </c>
      <c r="G24" s="86" t="s">
        <v>87</v>
      </c>
      <c r="H24" s="86" t="s">
        <v>88</v>
      </c>
      <c r="I24" s="90"/>
      <c r="J24" s="90" t="s">
        <v>61</v>
      </c>
      <c r="K24" s="90"/>
      <c r="L24" s="90"/>
      <c r="M24" s="90"/>
      <c r="N24" s="90"/>
      <c r="O24" s="90"/>
      <c r="P24" s="90" t="s">
        <v>61</v>
      </c>
      <c r="Q24" s="91"/>
      <c r="R24" s="90"/>
      <c r="S24" s="92"/>
      <c r="T24" s="86"/>
      <c r="U24" s="95"/>
    </row>
    <row r="25" spans="1:21" s="94" customFormat="1" ht="108.75" customHeight="1" thickBot="1" x14ac:dyDescent="0.3">
      <c r="A25" s="84" t="s">
        <v>107</v>
      </c>
      <c r="B25" s="85" t="s">
        <v>68</v>
      </c>
      <c r="C25" s="86" t="s">
        <v>108</v>
      </c>
      <c r="D25" s="87" t="s">
        <v>64</v>
      </c>
      <c r="E25" s="88" t="s">
        <v>109</v>
      </c>
      <c r="F25" s="125" t="s">
        <v>110</v>
      </c>
      <c r="G25" s="86" t="s">
        <v>111</v>
      </c>
      <c r="H25" s="86"/>
      <c r="I25" s="90"/>
      <c r="J25" s="90"/>
      <c r="K25" s="90"/>
      <c r="L25" s="90"/>
      <c r="M25" s="90"/>
      <c r="N25" s="90"/>
      <c r="O25" s="90"/>
      <c r="P25" s="90" t="s">
        <v>37</v>
      </c>
      <c r="Q25" s="91"/>
      <c r="R25" s="90"/>
      <c r="S25" s="92"/>
      <c r="T25" s="86"/>
      <c r="U25" s="95"/>
    </row>
    <row r="26" spans="1:21" s="94" customFormat="1" ht="98.25" customHeight="1" thickBot="1" x14ac:dyDescent="0.3">
      <c r="A26" s="84" t="s">
        <v>107</v>
      </c>
      <c r="B26" s="85" t="s">
        <v>68</v>
      </c>
      <c r="C26" s="86" t="s">
        <v>112</v>
      </c>
      <c r="D26" s="87" t="s">
        <v>64</v>
      </c>
      <c r="E26" s="88" t="s">
        <v>113</v>
      </c>
      <c r="F26" s="125" t="s">
        <v>114</v>
      </c>
      <c r="G26" s="86" t="s">
        <v>115</v>
      </c>
      <c r="H26" s="86" t="s">
        <v>74</v>
      </c>
      <c r="I26" s="90"/>
      <c r="J26" s="90" t="s">
        <v>37</v>
      </c>
      <c r="K26" s="90"/>
      <c r="L26" s="90"/>
      <c r="M26" s="90"/>
      <c r="N26" s="90"/>
      <c r="O26" s="90"/>
      <c r="P26" s="90"/>
      <c r="Q26" s="91"/>
      <c r="R26" s="90"/>
      <c r="S26" s="92"/>
      <c r="T26" s="86"/>
      <c r="U26" s="95"/>
    </row>
    <row r="27" spans="1:21" s="94" customFormat="1" ht="117.75" customHeight="1" thickBot="1" x14ac:dyDescent="0.3">
      <c r="A27" s="84">
        <v>31</v>
      </c>
      <c r="B27" s="85" t="s">
        <v>68</v>
      </c>
      <c r="C27" s="86" t="s">
        <v>116</v>
      </c>
      <c r="D27" s="87" t="s">
        <v>117</v>
      </c>
      <c r="E27" s="96" t="s">
        <v>118</v>
      </c>
      <c r="F27" s="89" t="s">
        <v>119</v>
      </c>
      <c r="G27" s="86" t="s">
        <v>120</v>
      </c>
      <c r="H27" s="86" t="s">
        <v>121</v>
      </c>
      <c r="I27" s="90"/>
      <c r="J27" s="90" t="s">
        <v>61</v>
      </c>
      <c r="K27" s="90" t="s">
        <v>61</v>
      </c>
      <c r="L27" s="90" t="s">
        <v>61</v>
      </c>
      <c r="M27" s="90"/>
      <c r="N27" s="90"/>
      <c r="O27" s="90"/>
      <c r="P27" s="90"/>
      <c r="Q27" s="91"/>
      <c r="R27" s="90"/>
      <c r="S27" s="92"/>
      <c r="T27" s="86"/>
      <c r="U27" s="95"/>
    </row>
    <row r="28" spans="1:21" s="94" customFormat="1" ht="90" customHeight="1" thickBot="1" x14ac:dyDescent="0.3">
      <c r="A28" s="84">
        <v>31</v>
      </c>
      <c r="B28" s="85" t="s">
        <v>68</v>
      </c>
      <c r="C28" s="86" t="s">
        <v>122</v>
      </c>
      <c r="D28" s="87" t="s">
        <v>74</v>
      </c>
      <c r="E28" s="96" t="s">
        <v>123</v>
      </c>
      <c r="F28" s="97" t="s">
        <v>124</v>
      </c>
      <c r="G28" s="86" t="s">
        <v>125</v>
      </c>
      <c r="H28" s="86" t="s">
        <v>88</v>
      </c>
      <c r="I28" s="90"/>
      <c r="J28" s="90" t="s">
        <v>61</v>
      </c>
      <c r="K28" s="90"/>
      <c r="L28" s="90"/>
      <c r="M28" s="90"/>
      <c r="N28" s="90"/>
      <c r="O28" s="90"/>
      <c r="P28" s="90" t="s">
        <v>61</v>
      </c>
      <c r="Q28" s="91"/>
      <c r="R28" s="90"/>
      <c r="S28" s="92"/>
      <c r="T28" s="86"/>
      <c r="U28" s="98"/>
    </row>
    <row r="29" spans="1:21" s="94" customFormat="1" ht="85.5" customHeight="1" thickBot="1" x14ac:dyDescent="0.3">
      <c r="A29" s="84">
        <v>31</v>
      </c>
      <c r="B29" s="85" t="s">
        <v>68</v>
      </c>
      <c r="C29" s="86" t="s">
        <v>126</v>
      </c>
      <c r="D29" s="87" t="s">
        <v>56</v>
      </c>
      <c r="E29" s="96" t="s">
        <v>80</v>
      </c>
      <c r="F29" s="89" t="s">
        <v>127</v>
      </c>
      <c r="G29" s="86" t="s">
        <v>96</v>
      </c>
      <c r="H29" s="86" t="s">
        <v>25</v>
      </c>
      <c r="I29" s="90" t="s">
        <v>61</v>
      </c>
      <c r="J29" s="90"/>
      <c r="K29" s="90"/>
      <c r="L29" s="90"/>
      <c r="M29" s="90"/>
      <c r="N29" s="90"/>
      <c r="O29" s="90"/>
      <c r="P29" s="90"/>
      <c r="Q29" s="91"/>
      <c r="R29" s="90"/>
      <c r="S29" s="92">
        <v>3</v>
      </c>
      <c r="T29" s="86"/>
      <c r="U29" s="95"/>
    </row>
    <row r="30" spans="1:21" s="94" customFormat="1" ht="63.75" customHeight="1" thickBot="1" x14ac:dyDescent="0.3">
      <c r="A30" s="84"/>
      <c r="B30" s="85" t="s">
        <v>68</v>
      </c>
      <c r="C30" s="86" t="s">
        <v>128</v>
      </c>
      <c r="D30" s="87" t="s">
        <v>64</v>
      </c>
      <c r="E30" s="88" t="s">
        <v>65</v>
      </c>
      <c r="F30" s="125" t="s">
        <v>129</v>
      </c>
      <c r="G30" s="86" t="s">
        <v>130</v>
      </c>
      <c r="H30" s="86"/>
      <c r="I30" s="90"/>
      <c r="J30" s="90"/>
      <c r="K30" s="90"/>
      <c r="L30" s="90" t="s">
        <v>37</v>
      </c>
      <c r="M30" s="90"/>
      <c r="N30" s="90"/>
      <c r="O30" s="90"/>
      <c r="P30" s="90"/>
      <c r="Q30" s="91"/>
      <c r="R30" s="90"/>
      <c r="S30" s="92"/>
      <c r="T30" s="86"/>
      <c r="U30" s="95"/>
    </row>
    <row r="31" spans="1:21" s="94" customFormat="1" ht="63" customHeight="1" thickBot="1" x14ac:dyDescent="0.3">
      <c r="A31" s="84"/>
      <c r="B31" s="85" t="s">
        <v>68</v>
      </c>
      <c r="C31" s="86" t="s">
        <v>131</v>
      </c>
      <c r="D31" s="87" t="s">
        <v>64</v>
      </c>
      <c r="E31" s="88" t="s">
        <v>65</v>
      </c>
      <c r="F31" s="125" t="s">
        <v>132</v>
      </c>
      <c r="G31" s="86" t="s">
        <v>67</v>
      </c>
      <c r="H31" s="86"/>
      <c r="I31" s="90"/>
      <c r="J31" s="90" t="s">
        <v>37</v>
      </c>
      <c r="K31" s="90" t="s">
        <v>37</v>
      </c>
      <c r="L31" s="90"/>
      <c r="M31" s="90"/>
      <c r="N31" s="90"/>
      <c r="O31" s="90"/>
      <c r="P31" s="90"/>
      <c r="Q31" s="91"/>
      <c r="R31" s="90"/>
      <c r="S31" s="92"/>
      <c r="T31" s="86"/>
      <c r="U31" s="95"/>
    </row>
    <row r="32" spans="1:21" s="109" customFormat="1" ht="82.5" customHeight="1" thickBot="1" x14ac:dyDescent="0.3">
      <c r="A32" s="99">
        <v>2</v>
      </c>
      <c r="B32" s="100" t="s">
        <v>133</v>
      </c>
      <c r="C32" s="101" t="s">
        <v>134</v>
      </c>
      <c r="D32" s="102" t="s">
        <v>135</v>
      </c>
      <c r="E32" s="103" t="s">
        <v>136</v>
      </c>
      <c r="F32" s="104" t="s">
        <v>137</v>
      </c>
      <c r="G32" s="101" t="s">
        <v>135</v>
      </c>
      <c r="H32" s="101" t="s">
        <v>35</v>
      </c>
      <c r="I32" s="105"/>
      <c r="J32" s="105"/>
      <c r="K32" s="105"/>
      <c r="L32" s="105"/>
      <c r="M32" s="105"/>
      <c r="N32" s="105"/>
      <c r="O32" s="105"/>
      <c r="P32" s="105" t="s">
        <v>37</v>
      </c>
      <c r="Q32" s="106"/>
      <c r="R32" s="105"/>
      <c r="S32" s="128"/>
      <c r="T32" s="129"/>
      <c r="U32" s="108"/>
    </row>
    <row r="33" spans="1:21" s="109" customFormat="1" ht="64.5" thickBot="1" x14ac:dyDescent="0.3">
      <c r="A33" s="99" t="s">
        <v>138</v>
      </c>
      <c r="B33" s="100" t="s">
        <v>133</v>
      </c>
      <c r="C33" s="101" t="s">
        <v>139</v>
      </c>
      <c r="D33" s="101" t="s">
        <v>140</v>
      </c>
      <c r="E33" s="110" t="s">
        <v>141</v>
      </c>
      <c r="F33" s="104"/>
      <c r="G33" s="101" t="s">
        <v>142</v>
      </c>
      <c r="H33" s="101"/>
      <c r="I33" s="105"/>
      <c r="J33" s="105"/>
      <c r="K33" s="105"/>
      <c r="L33" s="105"/>
      <c r="M33" s="105"/>
      <c r="N33" s="105"/>
      <c r="O33" s="105"/>
      <c r="P33" s="105"/>
      <c r="Q33" s="106"/>
      <c r="R33" s="105"/>
    </row>
    <row r="34" spans="1:21" s="109" customFormat="1" ht="91.5" customHeight="1" thickBot="1" x14ac:dyDescent="0.3">
      <c r="A34" s="99">
        <v>11</v>
      </c>
      <c r="B34" s="100" t="s">
        <v>133</v>
      </c>
      <c r="C34" s="101" t="s">
        <v>143</v>
      </c>
      <c r="D34" s="102" t="s">
        <v>32</v>
      </c>
      <c r="E34" s="103" t="s">
        <v>144</v>
      </c>
      <c r="F34" s="104" t="s">
        <v>145</v>
      </c>
      <c r="G34" s="101" t="s">
        <v>32</v>
      </c>
      <c r="H34" s="101" t="s">
        <v>36</v>
      </c>
      <c r="I34" s="105" t="s">
        <v>37</v>
      </c>
      <c r="J34" s="105" t="s">
        <v>37</v>
      </c>
      <c r="K34" s="105" t="s">
        <v>37</v>
      </c>
      <c r="L34" s="105" t="s">
        <v>37</v>
      </c>
      <c r="M34" s="105" t="s">
        <v>37</v>
      </c>
      <c r="N34" s="105" t="s">
        <v>37</v>
      </c>
      <c r="O34" s="105" t="s">
        <v>37</v>
      </c>
      <c r="P34" s="105"/>
      <c r="Q34" s="106"/>
      <c r="R34" s="105"/>
      <c r="S34" s="107"/>
      <c r="T34" s="101"/>
      <c r="U34" s="108"/>
    </row>
    <row r="35" spans="1:21" s="109" customFormat="1" ht="74.25" customHeight="1" thickBot="1" x14ac:dyDescent="0.3">
      <c r="A35" s="99">
        <v>11</v>
      </c>
      <c r="B35" s="100" t="s">
        <v>133</v>
      </c>
      <c r="C35" s="101" t="s">
        <v>146</v>
      </c>
      <c r="D35" s="101" t="s">
        <v>147</v>
      </c>
      <c r="E35" s="110" t="s">
        <v>148</v>
      </c>
      <c r="F35" s="104" t="s">
        <v>149</v>
      </c>
      <c r="G35" s="101" t="s">
        <v>150</v>
      </c>
      <c r="H35" s="101" t="s">
        <v>25</v>
      </c>
      <c r="I35" s="105" t="s">
        <v>61</v>
      </c>
      <c r="J35" s="105" t="s">
        <v>61</v>
      </c>
      <c r="K35" s="105"/>
      <c r="L35" s="105"/>
      <c r="M35" s="105"/>
      <c r="N35" s="105"/>
      <c r="O35" s="105"/>
      <c r="P35" s="105" t="s">
        <v>61</v>
      </c>
      <c r="Q35" s="106"/>
      <c r="R35" s="105"/>
      <c r="S35" s="107" t="s">
        <v>151</v>
      </c>
      <c r="T35" s="101"/>
      <c r="U35" s="108"/>
    </row>
    <row r="36" spans="1:21" s="109" customFormat="1" ht="57" customHeight="1" thickBot="1" x14ac:dyDescent="0.3">
      <c r="A36" s="99">
        <v>11</v>
      </c>
      <c r="B36" s="100" t="s">
        <v>133</v>
      </c>
      <c r="C36" s="101" t="s">
        <v>152</v>
      </c>
      <c r="D36" s="101" t="s">
        <v>74</v>
      </c>
      <c r="E36" s="110" t="s">
        <v>153</v>
      </c>
      <c r="F36" s="141" t="s">
        <v>154</v>
      </c>
      <c r="G36" s="101" t="s">
        <v>155</v>
      </c>
      <c r="H36" s="101"/>
      <c r="I36" s="105" t="s">
        <v>61</v>
      </c>
      <c r="J36" s="105" t="s">
        <v>61</v>
      </c>
      <c r="K36" s="105"/>
      <c r="L36" s="105"/>
      <c r="M36" s="105"/>
      <c r="N36" s="105"/>
      <c r="O36" s="105"/>
      <c r="P36" s="105"/>
      <c r="Q36" s="106"/>
      <c r="R36" s="105"/>
      <c r="S36" s="142"/>
      <c r="T36" s="130"/>
      <c r="U36" s="108"/>
    </row>
    <row r="37" spans="1:21" s="109" customFormat="1" ht="69" customHeight="1" thickBot="1" x14ac:dyDescent="0.3">
      <c r="A37" s="99">
        <v>12</v>
      </c>
      <c r="B37" s="100" t="s">
        <v>133</v>
      </c>
      <c r="C37" s="130" t="s">
        <v>156</v>
      </c>
      <c r="D37" s="102" t="s">
        <v>32</v>
      </c>
      <c r="E37" s="103" t="s">
        <v>157</v>
      </c>
      <c r="F37" s="131" t="s">
        <v>158</v>
      </c>
      <c r="G37" s="101" t="s">
        <v>159</v>
      </c>
      <c r="H37" s="101" t="s">
        <v>135</v>
      </c>
      <c r="I37" s="105"/>
      <c r="J37" s="105"/>
      <c r="K37" s="105"/>
      <c r="L37" s="105"/>
      <c r="M37" s="105"/>
      <c r="N37" s="105"/>
      <c r="O37" s="105"/>
      <c r="P37" s="105" t="s">
        <v>37</v>
      </c>
      <c r="Q37" s="106"/>
      <c r="R37" s="105"/>
      <c r="S37" s="107"/>
      <c r="T37" s="101"/>
      <c r="U37" s="108"/>
    </row>
    <row r="38" spans="1:21" s="109" customFormat="1" ht="92.25" customHeight="1" thickBot="1" x14ac:dyDescent="0.3">
      <c r="A38" s="99">
        <v>18</v>
      </c>
      <c r="B38" s="100" t="s">
        <v>133</v>
      </c>
      <c r="C38" s="101" t="s">
        <v>160</v>
      </c>
      <c r="D38" s="101" t="s">
        <v>74</v>
      </c>
      <c r="E38" s="110" t="s">
        <v>153</v>
      </c>
      <c r="F38" s="143" t="s">
        <v>161</v>
      </c>
      <c r="G38" s="101" t="s">
        <v>155</v>
      </c>
      <c r="H38" s="101"/>
      <c r="I38" s="105" t="s">
        <v>61</v>
      </c>
      <c r="J38" s="105" t="s">
        <v>61</v>
      </c>
      <c r="K38" s="105"/>
      <c r="L38" s="105"/>
      <c r="M38" s="105"/>
      <c r="N38" s="105"/>
      <c r="O38" s="105"/>
      <c r="P38" s="105"/>
      <c r="Q38" s="106"/>
      <c r="R38" s="105"/>
      <c r="S38" s="107"/>
      <c r="T38" s="144"/>
      <c r="U38" s="108"/>
    </row>
    <row r="39" spans="1:21" s="109" customFormat="1" ht="109.5" customHeight="1" thickBot="1" x14ac:dyDescent="0.3">
      <c r="A39" s="99">
        <v>20</v>
      </c>
      <c r="B39" s="100" t="s">
        <v>133</v>
      </c>
      <c r="C39" s="101" t="s">
        <v>162</v>
      </c>
      <c r="D39" s="101" t="s">
        <v>56</v>
      </c>
      <c r="E39" s="110" t="s">
        <v>148</v>
      </c>
      <c r="F39" s="104" t="s">
        <v>163</v>
      </c>
      <c r="G39" s="101" t="s">
        <v>164</v>
      </c>
      <c r="H39" s="101" t="s">
        <v>25</v>
      </c>
      <c r="I39" s="105" t="s">
        <v>61</v>
      </c>
      <c r="J39" s="105" t="s">
        <v>61</v>
      </c>
      <c r="K39" s="105"/>
      <c r="L39" s="105"/>
      <c r="M39" s="105"/>
      <c r="N39" s="105"/>
      <c r="O39" s="105"/>
      <c r="P39" s="105" t="s">
        <v>61</v>
      </c>
      <c r="Q39" s="106"/>
      <c r="R39" s="105"/>
      <c r="S39" s="107" t="s">
        <v>151</v>
      </c>
      <c r="T39" s="101"/>
      <c r="U39" s="108"/>
    </row>
    <row r="40" spans="1:21" s="121" customFormat="1" ht="119.25" customHeight="1" thickBot="1" x14ac:dyDescent="0.3">
      <c r="A40" s="111">
        <v>2</v>
      </c>
      <c r="B40" s="112" t="s">
        <v>165</v>
      </c>
      <c r="C40" s="113" t="s">
        <v>166</v>
      </c>
      <c r="D40" s="113" t="s">
        <v>74</v>
      </c>
      <c r="E40" s="115" t="s">
        <v>153</v>
      </c>
      <c r="F40" s="116" t="s">
        <v>167</v>
      </c>
      <c r="G40" s="113" t="s">
        <v>168</v>
      </c>
      <c r="H40" s="113"/>
      <c r="I40" s="117" t="s">
        <v>61</v>
      </c>
      <c r="J40" s="117" t="s">
        <v>61</v>
      </c>
      <c r="K40" s="117"/>
      <c r="L40" s="117"/>
      <c r="M40" s="117"/>
      <c r="N40" s="117"/>
      <c r="O40" s="117"/>
      <c r="P40" s="117"/>
      <c r="Q40" s="118"/>
      <c r="R40" s="117"/>
      <c r="S40" s="119" t="str">
        <f>IF(R40=1,"Não cumprida", IF(R40=2,"Cumprida parcialmente", IF(R40=3,"Cumprida", IF(R40="",""," "))))</f>
        <v/>
      </c>
      <c r="T40" s="113"/>
      <c r="U40" s="120"/>
    </row>
    <row r="41" spans="1:21" s="121" customFormat="1" ht="64.5" thickBot="1" x14ac:dyDescent="0.3">
      <c r="A41" s="111" t="s">
        <v>169</v>
      </c>
      <c r="B41" s="112" t="s">
        <v>165</v>
      </c>
      <c r="C41" s="113" t="s">
        <v>170</v>
      </c>
      <c r="D41" s="114" t="s">
        <v>171</v>
      </c>
      <c r="E41" s="115" t="s">
        <v>141</v>
      </c>
      <c r="F41" s="146" t="s">
        <v>172</v>
      </c>
      <c r="G41" s="113" t="s">
        <v>171</v>
      </c>
      <c r="H41" s="113"/>
      <c r="I41" s="117"/>
      <c r="J41" s="117"/>
      <c r="K41" s="117"/>
      <c r="L41" s="117"/>
      <c r="M41" s="117"/>
      <c r="N41" s="117"/>
      <c r="O41" s="117"/>
      <c r="P41" s="117"/>
      <c r="Q41" s="118"/>
      <c r="R41" s="117"/>
    </row>
    <row r="42" spans="1:21" s="121" customFormat="1" ht="94.5" customHeight="1" thickBot="1" x14ac:dyDescent="0.3">
      <c r="A42" s="123" t="s">
        <v>173</v>
      </c>
      <c r="B42" s="112" t="s">
        <v>165</v>
      </c>
      <c r="C42" s="113" t="s">
        <v>174</v>
      </c>
      <c r="D42" s="114" t="s">
        <v>64</v>
      </c>
      <c r="E42" s="122" t="s">
        <v>109</v>
      </c>
      <c r="F42" s="124" t="s">
        <v>175</v>
      </c>
      <c r="G42" s="113" t="s">
        <v>176</v>
      </c>
      <c r="H42" s="113"/>
      <c r="I42" s="117"/>
      <c r="J42" s="117"/>
      <c r="K42" s="117"/>
      <c r="L42" s="117"/>
      <c r="M42" s="117"/>
      <c r="N42" s="117"/>
      <c r="O42" s="117"/>
      <c r="P42" s="117" t="s">
        <v>37</v>
      </c>
      <c r="Q42" s="118"/>
      <c r="R42" s="117"/>
      <c r="S42" s="119"/>
      <c r="T42" s="113"/>
      <c r="U42" s="120"/>
    </row>
    <row r="43" spans="1:21" s="121" customFormat="1" ht="85.5" customHeight="1" thickBot="1" x14ac:dyDescent="0.3">
      <c r="A43" s="111">
        <v>15</v>
      </c>
      <c r="B43" s="112" t="s">
        <v>165</v>
      </c>
      <c r="C43" s="113" t="s">
        <v>177</v>
      </c>
      <c r="D43" s="114" t="s">
        <v>178</v>
      </c>
      <c r="E43" s="115" t="s">
        <v>179</v>
      </c>
      <c r="F43" s="116" t="s">
        <v>180</v>
      </c>
      <c r="G43" s="113" t="s">
        <v>181</v>
      </c>
      <c r="H43" s="113" t="s">
        <v>181</v>
      </c>
      <c r="I43" s="117"/>
      <c r="J43" s="117" t="s">
        <v>61</v>
      </c>
      <c r="K43" s="117" t="s">
        <v>61</v>
      </c>
      <c r="L43" s="117" t="s">
        <v>61</v>
      </c>
      <c r="M43" s="117" t="s">
        <v>61</v>
      </c>
      <c r="N43" s="117"/>
      <c r="O43" s="117"/>
      <c r="P43" s="117"/>
      <c r="Q43" s="118"/>
      <c r="R43" s="117"/>
      <c r="S43" s="119"/>
      <c r="T43" s="113"/>
      <c r="U43" s="120"/>
    </row>
    <row r="44" spans="1:21" s="121" customFormat="1" ht="85.5" customHeight="1" thickBot="1" x14ac:dyDescent="0.3">
      <c r="A44" s="111">
        <v>16</v>
      </c>
      <c r="B44" s="112" t="s">
        <v>165</v>
      </c>
      <c r="C44" s="113" t="s">
        <v>182</v>
      </c>
      <c r="D44" s="114" t="s">
        <v>32</v>
      </c>
      <c r="E44" s="122" t="s">
        <v>183</v>
      </c>
      <c r="F44" s="116" t="s">
        <v>184</v>
      </c>
      <c r="G44" s="113" t="s">
        <v>32</v>
      </c>
      <c r="H44" s="113"/>
      <c r="I44" s="117"/>
      <c r="J44" s="117"/>
      <c r="K44" s="117"/>
      <c r="L44" s="117"/>
      <c r="M44" s="117"/>
      <c r="N44" s="117" t="s">
        <v>37</v>
      </c>
      <c r="O44" s="117" t="s">
        <v>37</v>
      </c>
      <c r="P44" s="117" t="s">
        <v>37</v>
      </c>
      <c r="Q44" s="118"/>
      <c r="R44" s="117"/>
      <c r="S44" s="119"/>
      <c r="T44" s="113"/>
      <c r="U44" s="120"/>
    </row>
    <row r="45" spans="1:21" s="121" customFormat="1" ht="76.5" x14ac:dyDescent="0.25">
      <c r="A45" s="111">
        <v>16</v>
      </c>
      <c r="B45" s="112" t="s">
        <v>165</v>
      </c>
      <c r="C45" s="113" t="s">
        <v>185</v>
      </c>
      <c r="D45" s="113" t="s">
        <v>56</v>
      </c>
      <c r="E45" s="115" t="s">
        <v>80</v>
      </c>
      <c r="F45" s="124" t="s">
        <v>186</v>
      </c>
      <c r="G45" s="113" t="s">
        <v>82</v>
      </c>
      <c r="H45" s="113" t="s">
        <v>83</v>
      </c>
      <c r="I45" s="117" t="s">
        <v>61</v>
      </c>
      <c r="J45" s="117" t="s">
        <v>61</v>
      </c>
      <c r="K45" s="117"/>
      <c r="L45" s="117"/>
      <c r="M45" s="117"/>
      <c r="N45" s="117"/>
      <c r="O45" s="117"/>
      <c r="P45" s="117"/>
      <c r="Q45" s="118"/>
      <c r="R45" s="117"/>
      <c r="S45" s="119" t="s">
        <v>151</v>
      </c>
      <c r="T45" s="113"/>
      <c r="U45" s="120"/>
    </row>
    <row r="46" spans="1:21" s="121" customFormat="1" ht="90.75" customHeight="1" thickBot="1" x14ac:dyDescent="0.3">
      <c r="A46" s="111" t="s">
        <v>187</v>
      </c>
      <c r="B46" s="112" t="s">
        <v>165</v>
      </c>
      <c r="C46" s="113" t="s">
        <v>188</v>
      </c>
      <c r="D46" s="114" t="s">
        <v>171</v>
      </c>
      <c r="E46" s="132" t="s">
        <v>189</v>
      </c>
      <c r="F46" s="133" t="s">
        <v>190</v>
      </c>
      <c r="G46" s="113" t="s">
        <v>171</v>
      </c>
      <c r="H46" s="113"/>
      <c r="I46" s="117" t="s">
        <v>37</v>
      </c>
      <c r="J46" s="117" t="s">
        <v>37</v>
      </c>
      <c r="K46" s="117" t="s">
        <v>37</v>
      </c>
      <c r="L46" s="117" t="s">
        <v>37</v>
      </c>
      <c r="M46" s="117"/>
      <c r="N46" s="117"/>
      <c r="O46" s="117"/>
      <c r="P46" s="117"/>
      <c r="Q46" s="118"/>
      <c r="R46" s="117"/>
      <c r="S46" s="119"/>
      <c r="T46" s="113"/>
      <c r="U46" s="120"/>
    </row>
    <row r="47" spans="1:21" s="121" customFormat="1" ht="97.5" customHeight="1" thickBot="1" x14ac:dyDescent="0.3">
      <c r="A47" s="111"/>
      <c r="B47" s="134" t="s">
        <v>191</v>
      </c>
      <c r="C47" s="113" t="s">
        <v>192</v>
      </c>
      <c r="D47" s="114" t="s">
        <v>193</v>
      </c>
      <c r="E47" s="115" t="s">
        <v>194</v>
      </c>
      <c r="F47" s="124" t="s">
        <v>195</v>
      </c>
      <c r="G47" s="113" t="s">
        <v>196</v>
      </c>
      <c r="H47" s="113"/>
      <c r="I47" s="117"/>
      <c r="J47" s="117"/>
      <c r="K47" s="117" t="s">
        <v>37</v>
      </c>
      <c r="L47" s="117" t="s">
        <v>37</v>
      </c>
      <c r="M47" s="117"/>
      <c r="N47" s="117"/>
      <c r="O47" s="117"/>
      <c r="P47" s="117"/>
      <c r="Q47" s="118"/>
      <c r="R47" s="117"/>
      <c r="S47" s="119"/>
      <c r="T47" s="113"/>
      <c r="U47" s="120"/>
    </row>
    <row r="48" spans="1:21" s="121" customFormat="1" ht="99.75" customHeight="1" thickBot="1" x14ac:dyDescent="0.3">
      <c r="A48" s="111"/>
      <c r="B48" s="139" t="s">
        <v>191</v>
      </c>
      <c r="C48" s="113" t="s">
        <v>197</v>
      </c>
      <c r="D48" s="114" t="s">
        <v>193</v>
      </c>
      <c r="E48" s="115" t="s">
        <v>198</v>
      </c>
      <c r="F48" s="124" t="s">
        <v>195</v>
      </c>
      <c r="G48" s="113" t="s">
        <v>196</v>
      </c>
      <c r="H48" s="113"/>
      <c r="I48" s="117"/>
      <c r="J48" s="117" t="s">
        <v>37</v>
      </c>
      <c r="K48" s="117" t="s">
        <v>37</v>
      </c>
      <c r="L48" s="117"/>
      <c r="M48" s="117"/>
      <c r="N48" s="117"/>
      <c r="O48" s="117"/>
      <c r="P48" s="117"/>
      <c r="Q48" s="118"/>
      <c r="R48" s="117"/>
      <c r="S48" s="119"/>
      <c r="T48" s="113"/>
      <c r="U48" s="120"/>
    </row>
    <row r="49" spans="1:21" s="121" customFormat="1" ht="97.5" customHeight="1" thickBot="1" x14ac:dyDescent="0.3">
      <c r="A49" s="111"/>
      <c r="B49" s="112" t="s">
        <v>165</v>
      </c>
      <c r="C49" s="113" t="s">
        <v>199</v>
      </c>
      <c r="D49" s="114" t="s">
        <v>74</v>
      </c>
      <c r="E49" s="115" t="s">
        <v>80</v>
      </c>
      <c r="F49" s="116" t="s">
        <v>200</v>
      </c>
      <c r="G49" s="113" t="s">
        <v>201</v>
      </c>
      <c r="H49" s="113" t="s">
        <v>202</v>
      </c>
      <c r="I49" s="117"/>
      <c r="J49" s="117" t="s">
        <v>61</v>
      </c>
      <c r="K49" s="117"/>
      <c r="L49" s="117"/>
      <c r="M49" s="117"/>
      <c r="N49" s="117"/>
      <c r="O49" s="117"/>
      <c r="P49" s="117"/>
      <c r="Q49" s="118"/>
      <c r="R49" s="117"/>
      <c r="S49" s="119"/>
      <c r="T49" s="113"/>
      <c r="U49" s="120"/>
    </row>
    <row r="50" spans="1:21" s="121" customFormat="1" ht="70.5" customHeight="1" thickBot="1" x14ac:dyDescent="0.3">
      <c r="A50" s="111"/>
      <c r="B50" s="112" t="s">
        <v>165</v>
      </c>
      <c r="C50" s="113" t="s">
        <v>203</v>
      </c>
      <c r="D50" s="114" t="s">
        <v>56</v>
      </c>
      <c r="E50" s="115" t="s">
        <v>80</v>
      </c>
      <c r="F50" s="116" t="s">
        <v>204</v>
      </c>
      <c r="G50" s="113" t="s">
        <v>96</v>
      </c>
      <c r="H50" s="113" t="s">
        <v>205</v>
      </c>
      <c r="I50" s="117" t="s">
        <v>61</v>
      </c>
      <c r="J50" s="117"/>
      <c r="K50" s="117"/>
      <c r="L50" s="117"/>
      <c r="M50" s="117"/>
      <c r="N50" s="117"/>
      <c r="O50" s="117"/>
      <c r="P50" s="117"/>
      <c r="Q50" s="118"/>
      <c r="R50" s="135"/>
      <c r="S50" s="119" t="s">
        <v>151</v>
      </c>
      <c r="T50" s="113"/>
      <c r="U50" s="120"/>
    </row>
    <row r="51" spans="1:21" s="121" customFormat="1" ht="97.5" customHeight="1" thickBot="1" x14ac:dyDescent="0.3">
      <c r="A51" s="111"/>
      <c r="B51" s="112" t="s">
        <v>165</v>
      </c>
      <c r="C51" s="113" t="s">
        <v>206</v>
      </c>
      <c r="D51" s="113" t="s">
        <v>117</v>
      </c>
      <c r="E51" s="115" t="s">
        <v>118</v>
      </c>
      <c r="F51" s="136" t="s">
        <v>207</v>
      </c>
      <c r="G51" s="113" t="s">
        <v>208</v>
      </c>
      <c r="H51" s="113"/>
      <c r="I51" s="117"/>
      <c r="J51" s="117" t="s">
        <v>61</v>
      </c>
      <c r="K51" s="117" t="s">
        <v>61</v>
      </c>
      <c r="L51" s="117" t="s">
        <v>61</v>
      </c>
      <c r="M51" s="117"/>
      <c r="N51" s="117"/>
      <c r="O51" s="117"/>
      <c r="P51" s="117"/>
      <c r="Q51" s="137"/>
      <c r="R51" s="117"/>
      <c r="S51" s="119"/>
      <c r="T51" s="138"/>
      <c r="U51" s="120"/>
    </row>
    <row r="52" spans="1:21" s="121" customFormat="1" ht="92.25" customHeight="1" thickBot="1" x14ac:dyDescent="0.3">
      <c r="A52" s="111"/>
      <c r="B52" s="112" t="s">
        <v>165</v>
      </c>
      <c r="C52" s="113" t="s">
        <v>209</v>
      </c>
      <c r="D52" s="113" t="s">
        <v>56</v>
      </c>
      <c r="E52" s="115" t="s">
        <v>210</v>
      </c>
      <c r="F52" s="116" t="s">
        <v>211</v>
      </c>
      <c r="G52" s="113" t="s">
        <v>212</v>
      </c>
      <c r="H52" s="113" t="s">
        <v>36</v>
      </c>
      <c r="I52" s="117" t="s">
        <v>61</v>
      </c>
      <c r="J52" s="117" t="s">
        <v>61</v>
      </c>
      <c r="K52" s="117"/>
      <c r="L52" s="117"/>
      <c r="M52" s="117"/>
      <c r="N52" s="117"/>
      <c r="O52" s="117"/>
      <c r="P52" s="117"/>
      <c r="Q52" s="118"/>
      <c r="R52" s="117"/>
      <c r="S52" s="119" t="s">
        <v>213</v>
      </c>
      <c r="T52" s="113"/>
      <c r="U52" s="120"/>
    </row>
    <row r="53" spans="1:21" ht="97.5" customHeight="1" x14ac:dyDescent="0.25">
      <c r="A53" s="11"/>
      <c r="B53" s="12"/>
      <c r="C53" s="9" t="s">
        <v>214</v>
      </c>
      <c r="D53" s="7" t="s">
        <v>178</v>
      </c>
      <c r="E53" s="40" t="s">
        <v>215</v>
      </c>
      <c r="F53" s="35"/>
      <c r="G53" s="9" t="s">
        <v>216</v>
      </c>
      <c r="H53" s="9" t="s">
        <v>181</v>
      </c>
      <c r="I53" s="14"/>
      <c r="J53" s="14"/>
      <c r="K53" s="14" t="s">
        <v>61</v>
      </c>
      <c r="L53" s="14" t="s">
        <v>61</v>
      </c>
      <c r="M53" s="14" t="s">
        <v>61</v>
      </c>
      <c r="N53" s="14"/>
      <c r="O53" s="14"/>
      <c r="P53" s="14"/>
      <c r="Q53" s="15"/>
      <c r="R53" s="14"/>
      <c r="S53" s="17"/>
      <c r="T53" s="9"/>
      <c r="U53" s="10"/>
    </row>
  </sheetData>
  <autoFilter ref="A7:T54" xr:uid="{00000000-0009-0000-0000-000000000000}">
    <filterColumn colId="17" showButton="0"/>
    <sortState xmlns:xlrd2="http://schemas.microsoft.com/office/spreadsheetml/2017/richdata2" ref="A8:T54">
      <sortCondition ref="A7:A54"/>
    </sortState>
  </autoFilter>
  <sortState xmlns:xlrd2="http://schemas.microsoft.com/office/spreadsheetml/2017/richdata2" ref="A8:P54">
    <sortCondition ref="B8:B54" customList="jan,fev,mar,abr,mai,jun,jul,ago,set,out,nov,dez"/>
    <sortCondition ref="A8:A54"/>
  </sortState>
  <mergeCells count="10">
    <mergeCell ref="A6:B6"/>
    <mergeCell ref="U6:U7"/>
    <mergeCell ref="D3:E3"/>
    <mergeCell ref="E1:P1"/>
    <mergeCell ref="C6:F6"/>
    <mergeCell ref="R7:S7"/>
    <mergeCell ref="R6:T6"/>
    <mergeCell ref="I4:T4"/>
    <mergeCell ref="I6:Q6"/>
    <mergeCell ref="G6:H6"/>
  </mergeCells>
  <pageMargins left="0.70866141732283472" right="0.43" top="0.74803149606299213" bottom="0.53" header="0.31496062992125984" footer="0.31496062992125984"/>
  <pageSetup scale="52" orientation="landscape" horizontalDpi="300" verticalDpi="300" r:id="rId1"/>
  <rowBreaks count="1" manualBreakCount="1">
    <brk id="25" max="20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W12"/>
  <sheetViews>
    <sheetView showGridLines="0" view="pageBreakPreview" zoomScale="70" zoomScaleNormal="70" zoomScaleSheetLayoutView="70" workbookViewId="0">
      <selection activeCell="A8" sqref="A8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1.42578125" style="8" customWidth="1"/>
    <col min="9" max="17" width="3.5703125" style="4" customWidth="1"/>
    <col min="18" max="18" width="7" style="4" customWidth="1"/>
    <col min="19" max="19" width="11.7109375" style="4" customWidth="1"/>
    <col min="20" max="20" width="10.140625" style="4" customWidth="1"/>
    <col min="21" max="21" width="16.85546875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541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thickBot="1" x14ac:dyDescent="0.3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ht="95.25" customHeight="1" thickBot="1" x14ac:dyDescent="0.3">
      <c r="A8" s="11"/>
      <c r="B8" s="12"/>
      <c r="C8" s="9"/>
      <c r="D8" s="7"/>
      <c r="E8" s="33"/>
      <c r="F8" s="35"/>
      <c r="G8" s="7"/>
      <c r="H8" s="9"/>
      <c r="I8" s="14"/>
      <c r="J8" s="14"/>
      <c r="K8" s="14"/>
      <c r="L8" s="14"/>
      <c r="M8" s="14"/>
      <c r="N8" s="14"/>
      <c r="O8" s="14"/>
      <c r="P8" s="14"/>
      <c r="Q8" s="15"/>
      <c r="R8" s="14"/>
      <c r="S8" s="17"/>
      <c r="T8" s="9"/>
      <c r="U8" s="37"/>
    </row>
    <row r="9" spans="1:23" ht="95.25" customHeight="1" thickBot="1" x14ac:dyDescent="0.3">
      <c r="A9" s="11"/>
      <c r="B9" s="12"/>
      <c r="C9" s="9"/>
      <c r="D9" s="7"/>
      <c r="E9" s="33"/>
      <c r="F9" s="35"/>
      <c r="G9" s="7"/>
      <c r="H9" s="9"/>
      <c r="I9" s="14"/>
      <c r="J9" s="14"/>
      <c r="K9" s="14"/>
      <c r="L9" s="14"/>
      <c r="M9" s="14"/>
      <c r="N9" s="14"/>
      <c r="O9" s="14"/>
      <c r="P9" s="14"/>
      <c r="Q9" s="15"/>
      <c r="R9" s="14"/>
      <c r="S9" s="17"/>
      <c r="T9" s="9"/>
      <c r="U9" s="37"/>
    </row>
    <row r="10" spans="1:23" ht="95.25" customHeight="1" thickBot="1" x14ac:dyDescent="0.3">
      <c r="A10" s="11"/>
      <c r="B10" s="12"/>
      <c r="C10" s="9"/>
      <c r="D10" s="7"/>
      <c r="E10" s="33"/>
      <c r="F10" s="35"/>
      <c r="G10" s="7"/>
      <c r="H10" s="9"/>
      <c r="I10" s="14"/>
      <c r="J10" s="14"/>
      <c r="K10" s="14"/>
      <c r="L10" s="14"/>
      <c r="M10" s="14"/>
      <c r="N10" s="14"/>
      <c r="O10" s="14"/>
      <c r="P10" s="14"/>
      <c r="Q10" s="15"/>
      <c r="R10" s="14"/>
      <c r="S10" s="17"/>
      <c r="T10" s="9"/>
      <c r="U10" s="37"/>
    </row>
    <row r="11" spans="1:23" ht="149.25" customHeight="1" thickBot="1" x14ac:dyDescent="0.3">
      <c r="A11" s="11"/>
      <c r="B11" s="12"/>
      <c r="C11" s="9"/>
      <c r="D11" s="7"/>
      <c r="E11" s="33"/>
      <c r="F11" s="13"/>
      <c r="G11" s="7"/>
      <c r="H11" s="9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7" t="str">
        <f t="shared" ref="S11:S12" si="0">IF(R11=1,"Não cumprida", IF(R11=2,"Cumprida parcialmente", IF(R11=3,"Cumprida", IF(R11="",""," "))))</f>
        <v/>
      </c>
      <c r="T11" s="9"/>
      <c r="U11" s="10"/>
    </row>
    <row r="12" spans="1:23" ht="60.75" customHeight="1" thickBot="1" x14ac:dyDescent="0.3">
      <c r="A12" s="11"/>
      <c r="B12" s="12"/>
      <c r="C12" s="9"/>
      <c r="D12" s="7"/>
      <c r="E12" s="33"/>
      <c r="F12" s="13"/>
      <c r="G12" s="7"/>
      <c r="H12" s="9"/>
      <c r="I12" s="14"/>
      <c r="J12" s="14"/>
      <c r="K12" s="14"/>
      <c r="L12" s="14"/>
      <c r="M12" s="14"/>
      <c r="N12" s="14"/>
      <c r="O12" s="14"/>
      <c r="P12" s="14"/>
      <c r="Q12" s="15"/>
      <c r="R12" s="14"/>
      <c r="S12" s="17" t="str">
        <f t="shared" si="0"/>
        <v/>
      </c>
      <c r="T12" s="9"/>
      <c r="U12" s="10"/>
    </row>
  </sheetData>
  <autoFilter ref="A7:T12" xr:uid="{00000000-0009-0000-0000-000009000000}">
    <filterColumn colId="17" showButton="0"/>
    <sortState xmlns:xlrd2="http://schemas.microsoft.com/office/spreadsheetml/2017/richdata2" ref="A8:T75">
      <sortCondition ref="B8:B75" customList="Janeiro,Fevereiro,Março,Abril,Maio,Junho,Julho,Agosto,Setembro,Outubro,Novembro,Dezembro"/>
    </sortState>
  </autoFilter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3C0A-BC42-4D26-B78A-A24DA4AFF4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 tint="0.249977111117893"/>
  </sheetPr>
  <dimension ref="A2:B25"/>
  <sheetViews>
    <sheetView workbookViewId="0">
      <selection activeCell="C10" sqref="C10"/>
    </sheetView>
  </sheetViews>
  <sheetFormatPr defaultRowHeight="15" x14ac:dyDescent="0.25"/>
  <cols>
    <col min="2" max="2" width="68" customWidth="1"/>
  </cols>
  <sheetData>
    <row r="2" spans="1:2" ht="21.75" thickBot="1" x14ac:dyDescent="0.4">
      <c r="A2" s="226" t="s">
        <v>542</v>
      </c>
      <c r="B2" s="226"/>
    </row>
    <row r="3" spans="1:2" ht="28.5" customHeight="1" x14ac:dyDescent="0.35">
      <c r="A3" s="199">
        <v>1</v>
      </c>
      <c r="B3" s="1" t="s">
        <v>543</v>
      </c>
    </row>
    <row r="4" spans="1:2" ht="28.5" customHeight="1" x14ac:dyDescent="0.35">
      <c r="A4" s="199">
        <v>2</v>
      </c>
      <c r="B4" s="2" t="s">
        <v>544</v>
      </c>
    </row>
    <row r="5" spans="1:2" ht="28.5" customHeight="1" x14ac:dyDescent="0.35">
      <c r="A5" s="199">
        <v>3</v>
      </c>
      <c r="B5" s="2" t="s">
        <v>545</v>
      </c>
    </row>
    <row r="6" spans="1:2" ht="28.5" customHeight="1" x14ac:dyDescent="0.35">
      <c r="A6" s="199">
        <v>4</v>
      </c>
      <c r="B6" s="2" t="s">
        <v>546</v>
      </c>
    </row>
    <row r="7" spans="1:2" ht="28.5" customHeight="1" x14ac:dyDescent="0.35">
      <c r="A7" s="199">
        <v>5</v>
      </c>
      <c r="B7" s="2" t="s">
        <v>547</v>
      </c>
    </row>
    <row r="8" spans="1:2" ht="28.5" customHeight="1" x14ac:dyDescent="0.35">
      <c r="A8" s="199">
        <v>6</v>
      </c>
      <c r="B8" s="2" t="s">
        <v>548</v>
      </c>
    </row>
    <row r="9" spans="1:2" ht="28.5" customHeight="1" x14ac:dyDescent="0.35">
      <c r="A9" s="199">
        <v>7</v>
      </c>
      <c r="B9" s="2" t="s">
        <v>549</v>
      </c>
    </row>
    <row r="10" spans="1:2" ht="28.5" customHeight="1" x14ac:dyDescent="0.35">
      <c r="A10" s="199">
        <v>8</v>
      </c>
      <c r="B10" s="2" t="s">
        <v>550</v>
      </c>
    </row>
    <row r="11" spans="1:2" ht="28.5" customHeight="1" x14ac:dyDescent="0.35">
      <c r="A11" s="199">
        <v>9</v>
      </c>
      <c r="B11" s="2" t="s">
        <v>551</v>
      </c>
    </row>
    <row r="12" spans="1:2" ht="28.5" customHeight="1" thickBot="1" x14ac:dyDescent="0.4">
      <c r="A12" s="199">
        <v>10</v>
      </c>
      <c r="B12" s="3" t="s">
        <v>552</v>
      </c>
    </row>
    <row r="15" spans="1:2" x14ac:dyDescent="0.25">
      <c r="B15" t="s">
        <v>553</v>
      </c>
    </row>
    <row r="16" spans="1:2" x14ac:dyDescent="0.25">
      <c r="B16" t="s">
        <v>554</v>
      </c>
    </row>
    <row r="17" spans="2:2" x14ac:dyDescent="0.25">
      <c r="B17" t="s">
        <v>555</v>
      </c>
    </row>
    <row r="18" spans="2:2" x14ac:dyDescent="0.25">
      <c r="B18" t="s">
        <v>556</v>
      </c>
    </row>
    <row r="19" spans="2:2" x14ac:dyDescent="0.25">
      <c r="B19" t="s">
        <v>265</v>
      </c>
    </row>
    <row r="20" spans="2:2" x14ac:dyDescent="0.25">
      <c r="B20" t="s">
        <v>557</v>
      </c>
    </row>
    <row r="21" spans="2:2" x14ac:dyDescent="0.25">
      <c r="B21" t="s">
        <v>558</v>
      </c>
    </row>
    <row r="22" spans="2:2" x14ac:dyDescent="0.25">
      <c r="B22" t="s">
        <v>559</v>
      </c>
    </row>
    <row r="23" spans="2:2" x14ac:dyDescent="0.25">
      <c r="B23" t="s">
        <v>560</v>
      </c>
    </row>
    <row r="24" spans="2:2" x14ac:dyDescent="0.25">
      <c r="B24" t="s">
        <v>561</v>
      </c>
    </row>
    <row r="25" spans="2:2" x14ac:dyDescent="0.25">
      <c r="B25" t="s">
        <v>562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30"/>
  <sheetViews>
    <sheetView showGridLines="0" view="pageBreakPreview" topLeftCell="A4" zoomScale="90" zoomScaleNormal="70" zoomScaleSheetLayoutView="90" workbookViewId="0">
      <selection activeCell="A20" sqref="A20"/>
    </sheetView>
  </sheetViews>
  <sheetFormatPr defaultColWidth="9.140625" defaultRowHeight="15" x14ac:dyDescent="0.25"/>
  <cols>
    <col min="1" max="1" width="6.42578125" style="4" customWidth="1"/>
    <col min="2" max="2" width="6.28515625" style="4" customWidth="1"/>
    <col min="3" max="3" width="18" style="4" customWidth="1"/>
    <col min="4" max="4" width="13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8.5703125" style="8" customWidth="1"/>
    <col min="9" max="16" width="3.5703125" style="4" customWidth="1"/>
    <col min="17" max="17" width="6.140625" style="4" customWidth="1"/>
    <col min="18" max="18" width="7" style="4" customWidth="1"/>
    <col min="19" max="19" width="13.85546875" style="4" customWidth="1"/>
    <col min="20" max="20" width="10.140625" style="4" customWidth="1"/>
    <col min="21" max="21" width="12.140625" style="4" customWidth="1"/>
    <col min="22" max="16384" width="9.140625" style="4"/>
  </cols>
  <sheetData>
    <row r="1" spans="1:23" ht="22.5" x14ac:dyDescent="0.3">
      <c r="A1" s="4" t="s">
        <v>217</v>
      </c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T1" s="4" t="s">
        <v>218</v>
      </c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219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x14ac:dyDescent="0.25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21" t="s">
        <v>27</v>
      </c>
      <c r="S7" s="222"/>
      <c r="T7" s="32" t="s">
        <v>28</v>
      </c>
      <c r="U7" s="220"/>
      <c r="W7" s="18"/>
    </row>
    <row r="8" spans="1:23" s="78" customFormat="1" ht="114.75" customHeight="1" x14ac:dyDescent="0.25">
      <c r="A8" s="81">
        <v>6</v>
      </c>
      <c r="B8" s="68" t="s">
        <v>221</v>
      </c>
      <c r="C8" s="69" t="s">
        <v>222</v>
      </c>
      <c r="D8" s="70" t="s">
        <v>223</v>
      </c>
      <c r="E8" s="145" t="s">
        <v>224</v>
      </c>
      <c r="F8" s="72" t="s">
        <v>225</v>
      </c>
      <c r="G8" s="69" t="s">
        <v>226</v>
      </c>
      <c r="H8" s="69" t="s">
        <v>227</v>
      </c>
      <c r="I8" s="74" t="s">
        <v>61</v>
      </c>
      <c r="J8" s="74" t="s">
        <v>61</v>
      </c>
      <c r="K8" s="74"/>
      <c r="L8" s="74"/>
      <c r="M8" s="74"/>
      <c r="N8" s="74"/>
      <c r="O8" s="74"/>
      <c r="P8" s="74" t="s">
        <v>61</v>
      </c>
      <c r="Q8" s="75"/>
      <c r="R8" s="74"/>
      <c r="S8" s="76"/>
      <c r="T8" s="69"/>
      <c r="U8" s="149"/>
    </row>
    <row r="9" spans="1:23" s="78" customFormat="1" ht="51" customHeight="1" x14ac:dyDescent="0.25">
      <c r="A9" s="81">
        <v>6</v>
      </c>
      <c r="B9" s="68" t="s">
        <v>221</v>
      </c>
      <c r="C9" s="69" t="s">
        <v>228</v>
      </c>
      <c r="D9" s="70" t="s">
        <v>171</v>
      </c>
      <c r="E9" s="71" t="s">
        <v>229</v>
      </c>
      <c r="F9" s="72" t="s">
        <v>230</v>
      </c>
      <c r="G9" s="70" t="s">
        <v>171</v>
      </c>
      <c r="H9" s="69" t="s">
        <v>231</v>
      </c>
      <c r="I9" s="74" t="s">
        <v>37</v>
      </c>
      <c r="J9" s="74" t="s">
        <v>37</v>
      </c>
      <c r="K9" s="74"/>
      <c r="L9" s="74"/>
      <c r="M9" s="74"/>
      <c r="N9" s="74" t="s">
        <v>37</v>
      </c>
      <c r="O9" s="74" t="s">
        <v>37</v>
      </c>
      <c r="P9" s="74" t="s">
        <v>37</v>
      </c>
      <c r="Q9" s="75"/>
      <c r="R9" s="74"/>
      <c r="S9" s="76" t="str">
        <f>IF(R9=1,"Não cumprida", IF(R9=2,"Cumprida parcialmente", IF(R9=3,"Cumprida", IF(R9="",""," "))))</f>
        <v/>
      </c>
      <c r="T9" s="69"/>
      <c r="U9" s="80"/>
    </row>
    <row r="10" spans="1:23" s="78" customFormat="1" ht="114.75" customHeight="1" x14ac:dyDescent="0.25">
      <c r="A10" s="81">
        <v>11</v>
      </c>
      <c r="B10" s="68" t="s">
        <v>221</v>
      </c>
      <c r="C10" s="69" t="s">
        <v>232</v>
      </c>
      <c r="D10" s="70" t="s">
        <v>56</v>
      </c>
      <c r="E10" s="145" t="s">
        <v>233</v>
      </c>
      <c r="F10" s="72" t="s">
        <v>234</v>
      </c>
      <c r="G10" s="69" t="s">
        <v>235</v>
      </c>
      <c r="H10" s="69" t="s">
        <v>97</v>
      </c>
      <c r="I10" s="74" t="s">
        <v>61</v>
      </c>
      <c r="J10" s="74"/>
      <c r="K10" s="74"/>
      <c r="L10" s="74"/>
      <c r="M10" s="74"/>
      <c r="N10" s="74"/>
      <c r="O10" s="74"/>
      <c r="P10" s="74"/>
      <c r="Q10" s="75"/>
      <c r="R10" s="74"/>
      <c r="S10" s="76"/>
      <c r="T10" s="69"/>
      <c r="U10" s="149"/>
    </row>
    <row r="11" spans="1:23" s="78" customFormat="1" ht="118.5" customHeight="1" x14ac:dyDescent="0.25">
      <c r="A11" s="81">
        <v>23</v>
      </c>
      <c r="B11" s="68" t="s">
        <v>221</v>
      </c>
      <c r="C11" s="69" t="s">
        <v>236</v>
      </c>
      <c r="D11" s="70" t="s">
        <v>237</v>
      </c>
      <c r="E11" s="145" t="s">
        <v>238</v>
      </c>
      <c r="F11" s="72" t="s">
        <v>239</v>
      </c>
      <c r="G11" s="69" t="s">
        <v>240</v>
      </c>
      <c r="H11" s="69" t="s">
        <v>241</v>
      </c>
      <c r="I11" s="74" t="s">
        <v>61</v>
      </c>
      <c r="J11" s="74" t="s">
        <v>61</v>
      </c>
      <c r="K11" s="74"/>
      <c r="L11" s="74"/>
      <c r="M11" s="74"/>
      <c r="N11" s="74"/>
      <c r="O11" s="74" t="s">
        <v>61</v>
      </c>
      <c r="P11" s="74"/>
      <c r="Q11" s="75"/>
      <c r="R11" s="74"/>
      <c r="S11" s="76"/>
      <c r="T11" s="69"/>
      <c r="U11" s="80"/>
    </row>
    <row r="12" spans="1:23" s="78" customFormat="1" ht="144" customHeight="1" x14ac:dyDescent="0.25">
      <c r="A12" s="81" t="s">
        <v>242</v>
      </c>
      <c r="B12" s="68" t="s">
        <v>221</v>
      </c>
      <c r="C12" s="69" t="s">
        <v>243</v>
      </c>
      <c r="D12" s="70" t="s">
        <v>64</v>
      </c>
      <c r="E12" s="71" t="s">
        <v>244</v>
      </c>
      <c r="F12" s="152" t="s">
        <v>245</v>
      </c>
      <c r="G12" s="70" t="s">
        <v>246</v>
      </c>
      <c r="H12" s="69" t="s">
        <v>117</v>
      </c>
      <c r="I12" s="74"/>
      <c r="J12" s="74"/>
      <c r="K12" s="74"/>
      <c r="L12" s="74"/>
      <c r="M12" s="74"/>
      <c r="N12" s="74"/>
      <c r="O12" s="74"/>
      <c r="P12" s="74" t="s">
        <v>37</v>
      </c>
      <c r="Q12" s="75"/>
      <c r="R12" s="74"/>
      <c r="S12" s="76"/>
      <c r="T12" s="69"/>
      <c r="U12" s="80"/>
    </row>
    <row r="13" spans="1:23" s="158" customFormat="1" ht="141" customHeight="1" x14ac:dyDescent="0.25">
      <c r="A13" s="157" t="s">
        <v>242</v>
      </c>
      <c r="B13" s="68" t="s">
        <v>221</v>
      </c>
      <c r="C13" s="69" t="s">
        <v>247</v>
      </c>
      <c r="D13" s="70" t="s">
        <v>117</v>
      </c>
      <c r="E13" s="145" t="s">
        <v>248</v>
      </c>
      <c r="F13" s="72" t="s">
        <v>249</v>
      </c>
      <c r="G13" s="69" t="s">
        <v>250</v>
      </c>
      <c r="H13" s="69" t="s">
        <v>64</v>
      </c>
      <c r="I13" s="74"/>
      <c r="J13" s="74"/>
      <c r="K13" s="74" t="s">
        <v>61</v>
      </c>
      <c r="L13" s="74" t="s">
        <v>61</v>
      </c>
      <c r="M13" s="74" t="s">
        <v>61</v>
      </c>
      <c r="N13" s="74"/>
      <c r="O13" s="74"/>
      <c r="P13" s="74"/>
      <c r="Q13" s="75"/>
      <c r="R13" s="74"/>
      <c r="S13" s="76"/>
      <c r="T13" s="69"/>
      <c r="U13" s="80"/>
    </row>
    <row r="14" spans="1:23" s="156" customFormat="1" ht="153.75" customHeight="1" x14ac:dyDescent="0.25">
      <c r="A14" s="84" t="s">
        <v>251</v>
      </c>
      <c r="B14" s="85" t="s">
        <v>252</v>
      </c>
      <c r="C14" s="86" t="s">
        <v>253</v>
      </c>
      <c r="D14" s="87" t="s">
        <v>64</v>
      </c>
      <c r="E14" s="88" t="s">
        <v>109</v>
      </c>
      <c r="F14" s="150" t="s">
        <v>254</v>
      </c>
      <c r="G14" s="86" t="s">
        <v>255</v>
      </c>
      <c r="H14" s="86"/>
      <c r="I14" s="90"/>
      <c r="J14" s="90" t="s">
        <v>37</v>
      </c>
      <c r="K14" s="90" t="s">
        <v>37</v>
      </c>
      <c r="L14" s="90" t="s">
        <v>37</v>
      </c>
      <c r="M14" s="90" t="s">
        <v>37</v>
      </c>
      <c r="N14" s="90" t="s">
        <v>37</v>
      </c>
      <c r="O14" s="90" t="s">
        <v>37</v>
      </c>
      <c r="P14" s="90"/>
      <c r="Q14" s="91"/>
      <c r="R14" s="90"/>
      <c r="S14" s="92"/>
      <c r="T14" s="86"/>
      <c r="U14" s="155"/>
    </row>
    <row r="15" spans="1:23" s="94" customFormat="1" ht="114.75" customHeight="1" x14ac:dyDescent="0.25">
      <c r="A15" s="84">
        <v>14</v>
      </c>
      <c r="B15" s="85" t="s">
        <v>252</v>
      </c>
      <c r="C15" s="86" t="s">
        <v>256</v>
      </c>
      <c r="D15" s="87" t="s">
        <v>257</v>
      </c>
      <c r="E15" s="88" t="s">
        <v>109</v>
      </c>
      <c r="F15" s="150" t="s">
        <v>258</v>
      </c>
      <c r="G15" s="86" t="s">
        <v>226</v>
      </c>
      <c r="H15" s="86" t="s">
        <v>226</v>
      </c>
      <c r="I15" s="90" t="s">
        <v>61</v>
      </c>
      <c r="J15" s="90" t="s">
        <v>61</v>
      </c>
      <c r="K15" s="90"/>
      <c r="L15" s="90"/>
      <c r="M15" s="90"/>
      <c r="N15" s="90"/>
      <c r="O15" s="90"/>
      <c r="P15" s="90"/>
      <c r="Q15" s="91"/>
      <c r="R15" s="90"/>
      <c r="S15" s="92"/>
      <c r="T15" s="86"/>
      <c r="U15" s="93"/>
    </row>
    <row r="16" spans="1:23" s="94" customFormat="1" ht="122.25" customHeight="1" x14ac:dyDescent="0.25">
      <c r="A16" s="84" t="s">
        <v>259</v>
      </c>
      <c r="B16" s="85" t="s">
        <v>252</v>
      </c>
      <c r="C16" s="86" t="s">
        <v>260</v>
      </c>
      <c r="D16" s="87" t="s">
        <v>193</v>
      </c>
      <c r="E16" s="96" t="s">
        <v>261</v>
      </c>
      <c r="F16" s="89" t="s">
        <v>262</v>
      </c>
      <c r="G16" s="86" t="s">
        <v>193</v>
      </c>
      <c r="H16" s="86"/>
      <c r="I16" s="90"/>
      <c r="J16" s="90" t="s">
        <v>37</v>
      </c>
      <c r="K16" s="90" t="s">
        <v>37</v>
      </c>
      <c r="L16" s="90" t="s">
        <v>37</v>
      </c>
      <c r="M16" s="90" t="s">
        <v>37</v>
      </c>
      <c r="N16" s="90"/>
      <c r="O16" s="90"/>
      <c r="P16" s="90"/>
      <c r="Q16" s="91"/>
      <c r="R16" s="90"/>
      <c r="S16" s="92"/>
      <c r="T16" s="86"/>
      <c r="U16" s="95"/>
    </row>
    <row r="17" spans="1:21" s="94" customFormat="1" ht="115.5" customHeight="1" x14ac:dyDescent="0.25">
      <c r="A17" s="84">
        <v>23</v>
      </c>
      <c r="B17" s="85" t="s">
        <v>252</v>
      </c>
      <c r="C17" s="86" t="s">
        <v>263</v>
      </c>
      <c r="D17" s="87" t="s">
        <v>264</v>
      </c>
      <c r="E17" s="88" t="s">
        <v>265</v>
      </c>
      <c r="F17" s="163" t="s">
        <v>266</v>
      </c>
      <c r="G17" s="86" t="s">
        <v>267</v>
      </c>
      <c r="H17" s="86" t="s">
        <v>267</v>
      </c>
      <c r="I17" s="90" t="s">
        <v>61</v>
      </c>
      <c r="J17" s="90" t="s">
        <v>61</v>
      </c>
      <c r="K17" s="90"/>
      <c r="L17" s="90"/>
      <c r="M17" s="90"/>
      <c r="N17" s="90"/>
      <c r="O17" s="90"/>
      <c r="P17" s="90"/>
      <c r="Q17" s="91"/>
      <c r="R17" s="164"/>
      <c r="S17" s="92"/>
      <c r="T17" s="86"/>
      <c r="U17" s="95"/>
    </row>
    <row r="18" spans="1:21" s="94" customFormat="1" ht="96.75" customHeight="1" x14ac:dyDescent="0.25">
      <c r="A18" s="84">
        <v>23</v>
      </c>
      <c r="B18" s="85" t="s">
        <v>252</v>
      </c>
      <c r="C18" s="86" t="s">
        <v>268</v>
      </c>
      <c r="D18" s="87" t="s">
        <v>269</v>
      </c>
      <c r="E18" s="96" t="s">
        <v>224</v>
      </c>
      <c r="F18" s="89" t="s">
        <v>270</v>
      </c>
      <c r="G18" s="86" t="s">
        <v>100</v>
      </c>
      <c r="H18" s="86"/>
      <c r="I18" s="90" t="s">
        <v>61</v>
      </c>
      <c r="J18" s="90" t="s">
        <v>61</v>
      </c>
      <c r="K18" s="90"/>
      <c r="L18" s="90"/>
      <c r="M18" s="90"/>
      <c r="N18" s="90"/>
      <c r="O18" s="90"/>
      <c r="P18" s="90"/>
      <c r="Q18" s="91"/>
      <c r="R18" s="90"/>
      <c r="S18" s="92"/>
      <c r="T18" s="86"/>
      <c r="U18" s="95"/>
    </row>
    <row r="19" spans="1:21" s="94" customFormat="1" ht="144" customHeight="1" x14ac:dyDescent="0.25">
      <c r="A19" s="84">
        <v>24</v>
      </c>
      <c r="B19" s="85" t="s">
        <v>252</v>
      </c>
      <c r="C19" s="86" t="s">
        <v>271</v>
      </c>
      <c r="D19" s="87" t="s">
        <v>32</v>
      </c>
      <c r="E19" s="88" t="s">
        <v>272</v>
      </c>
      <c r="F19" s="89" t="s">
        <v>273</v>
      </c>
      <c r="G19" s="87" t="s">
        <v>32</v>
      </c>
      <c r="H19" s="86" t="s">
        <v>274</v>
      </c>
      <c r="I19" s="90" t="s">
        <v>37</v>
      </c>
      <c r="J19" s="90" t="s">
        <v>37</v>
      </c>
      <c r="K19" s="90" t="s">
        <v>37</v>
      </c>
      <c r="L19" s="90" t="s">
        <v>37</v>
      </c>
      <c r="M19" s="90" t="s">
        <v>37</v>
      </c>
      <c r="N19" s="90" t="s">
        <v>37</v>
      </c>
      <c r="O19" s="90" t="s">
        <v>37</v>
      </c>
      <c r="P19" s="90" t="s">
        <v>37</v>
      </c>
      <c r="Q19" s="91"/>
      <c r="R19" s="90"/>
      <c r="S19" s="92"/>
      <c r="T19" s="86"/>
      <c r="U19" s="95"/>
    </row>
    <row r="20" spans="1:21" s="109" customFormat="1" ht="114.75" customHeight="1" x14ac:dyDescent="0.25">
      <c r="A20" s="99">
        <v>17</v>
      </c>
      <c r="B20" s="100" t="s">
        <v>275</v>
      </c>
      <c r="C20" s="101" t="s">
        <v>276</v>
      </c>
      <c r="D20" s="102" t="s">
        <v>56</v>
      </c>
      <c r="E20" s="103" t="s">
        <v>277</v>
      </c>
      <c r="F20" s="104" t="s">
        <v>278</v>
      </c>
      <c r="G20" s="101" t="s">
        <v>235</v>
      </c>
      <c r="H20" s="101" t="s">
        <v>25</v>
      </c>
      <c r="I20" s="105" t="s">
        <v>61</v>
      </c>
      <c r="J20" s="105"/>
      <c r="K20" s="105"/>
      <c r="L20" s="105"/>
      <c r="M20" s="105"/>
      <c r="N20" s="105"/>
      <c r="O20" s="105"/>
      <c r="P20" s="105"/>
      <c r="Q20" s="106"/>
      <c r="R20" s="105"/>
      <c r="S20" s="107"/>
      <c r="T20" s="101"/>
      <c r="U20" s="151"/>
    </row>
    <row r="21" spans="1:21" s="109" customFormat="1" ht="161.25" customHeight="1" x14ac:dyDescent="0.25">
      <c r="A21" s="153" t="s">
        <v>279</v>
      </c>
      <c r="B21" s="100" t="s">
        <v>275</v>
      </c>
      <c r="C21" s="101" t="s">
        <v>280</v>
      </c>
      <c r="D21" s="102" t="s">
        <v>264</v>
      </c>
      <c r="E21" s="103" t="s">
        <v>281</v>
      </c>
      <c r="F21" s="154" t="s">
        <v>282</v>
      </c>
      <c r="G21" s="101" t="s">
        <v>283</v>
      </c>
      <c r="H21" s="101" t="s">
        <v>226</v>
      </c>
      <c r="I21" s="105" t="s">
        <v>61</v>
      </c>
      <c r="J21" s="105" t="s">
        <v>61</v>
      </c>
      <c r="K21" s="105"/>
      <c r="L21" s="105"/>
      <c r="M21" s="105"/>
      <c r="N21" s="105"/>
      <c r="O21" s="105"/>
      <c r="P21" s="105"/>
      <c r="Q21" s="106"/>
      <c r="R21" s="105"/>
      <c r="S21" s="107"/>
      <c r="T21" s="101"/>
      <c r="U21" s="108"/>
    </row>
    <row r="22" spans="1:21" s="109" customFormat="1" ht="160.5" customHeight="1" x14ac:dyDescent="0.25">
      <c r="A22" s="99">
        <v>31</v>
      </c>
      <c r="B22" s="100" t="s">
        <v>275</v>
      </c>
      <c r="C22" s="101" t="s">
        <v>284</v>
      </c>
      <c r="D22" s="102" t="s">
        <v>264</v>
      </c>
      <c r="E22" s="103" t="s">
        <v>285</v>
      </c>
      <c r="F22" s="104" t="s">
        <v>286</v>
      </c>
      <c r="G22" s="101" t="s">
        <v>231</v>
      </c>
      <c r="H22" s="101" t="s">
        <v>231</v>
      </c>
      <c r="I22" s="105" t="s">
        <v>61</v>
      </c>
      <c r="J22" s="105" t="s">
        <v>61</v>
      </c>
      <c r="K22" s="105"/>
      <c r="L22" s="105"/>
      <c r="M22" s="105"/>
      <c r="N22" s="105"/>
      <c r="O22" s="105"/>
      <c r="P22" s="105"/>
      <c r="Q22" s="106"/>
      <c r="R22" s="105"/>
      <c r="S22" s="107"/>
      <c r="T22" s="101"/>
      <c r="U22" s="108"/>
    </row>
    <row r="23" spans="1:21" s="159" customFormat="1" ht="86.25" customHeight="1" thickBot="1" x14ac:dyDescent="0.3">
      <c r="A23" s="99"/>
      <c r="B23" s="100" t="s">
        <v>275</v>
      </c>
      <c r="C23" s="101" t="s">
        <v>287</v>
      </c>
      <c r="D23" s="102" t="s">
        <v>288</v>
      </c>
      <c r="E23" s="110" t="s">
        <v>289</v>
      </c>
      <c r="F23" s="144" t="s">
        <v>290</v>
      </c>
      <c r="G23" s="101" t="s">
        <v>201</v>
      </c>
      <c r="H23" s="101" t="s">
        <v>202</v>
      </c>
      <c r="I23" s="105"/>
      <c r="J23" s="105" t="s">
        <v>61</v>
      </c>
      <c r="K23" s="105"/>
      <c r="L23" s="105"/>
      <c r="M23" s="105"/>
      <c r="N23" s="105"/>
      <c r="O23" s="105"/>
      <c r="P23" s="105"/>
      <c r="Q23" s="106"/>
      <c r="R23" s="105"/>
      <c r="S23" s="107"/>
      <c r="T23" s="101"/>
      <c r="U23" s="108"/>
    </row>
    <row r="24" spans="1:21" s="121" customFormat="1" ht="114.75" customHeight="1" x14ac:dyDescent="0.25">
      <c r="A24" s="111">
        <v>4</v>
      </c>
      <c r="B24" s="112" t="s">
        <v>291</v>
      </c>
      <c r="C24" s="113" t="s">
        <v>292</v>
      </c>
      <c r="D24" s="114" t="s">
        <v>117</v>
      </c>
      <c r="E24" s="115" t="s">
        <v>248</v>
      </c>
      <c r="F24" s="124" t="s">
        <v>293</v>
      </c>
      <c r="G24" s="113" t="s">
        <v>250</v>
      </c>
      <c r="H24" s="147" t="s">
        <v>294</v>
      </c>
      <c r="I24" s="117"/>
      <c r="J24" s="117" t="s">
        <v>61</v>
      </c>
      <c r="K24" s="117" t="s">
        <v>61</v>
      </c>
      <c r="L24" s="117" t="s">
        <v>61</v>
      </c>
      <c r="M24" s="117" t="s">
        <v>61</v>
      </c>
      <c r="N24" s="117"/>
      <c r="O24" s="117"/>
      <c r="P24" s="117" t="s">
        <v>61</v>
      </c>
      <c r="Q24" s="118"/>
      <c r="R24" s="117"/>
      <c r="S24" s="119"/>
      <c r="T24" s="113"/>
      <c r="U24" s="120"/>
    </row>
    <row r="25" spans="1:21" s="121" customFormat="1" ht="114.75" customHeight="1" x14ac:dyDescent="0.25">
      <c r="A25" s="111">
        <v>4</v>
      </c>
      <c r="B25" s="112" t="s">
        <v>291</v>
      </c>
      <c r="C25" s="113" t="s">
        <v>295</v>
      </c>
      <c r="D25" s="114" t="s">
        <v>64</v>
      </c>
      <c r="E25" s="122" t="s">
        <v>244</v>
      </c>
      <c r="F25" s="124" t="s">
        <v>296</v>
      </c>
      <c r="G25" s="113" t="s">
        <v>297</v>
      </c>
      <c r="H25" s="147" t="s">
        <v>298</v>
      </c>
      <c r="I25" s="117"/>
      <c r="J25" s="117" t="s">
        <v>37</v>
      </c>
      <c r="K25" s="117" t="s">
        <v>37</v>
      </c>
      <c r="L25" s="117" t="s">
        <v>37</v>
      </c>
      <c r="M25" s="117"/>
      <c r="N25" s="117"/>
      <c r="O25" s="117"/>
      <c r="P25" s="117"/>
      <c r="Q25" s="118"/>
      <c r="R25" s="117"/>
      <c r="S25" s="119"/>
      <c r="T25" s="113"/>
      <c r="U25" s="148"/>
    </row>
    <row r="26" spans="1:21" s="121" customFormat="1" ht="114.75" customHeight="1" x14ac:dyDescent="0.25">
      <c r="A26" s="111">
        <v>4</v>
      </c>
      <c r="B26" s="112" t="s">
        <v>291</v>
      </c>
      <c r="C26" s="113" t="s">
        <v>299</v>
      </c>
      <c r="D26" s="114" t="s">
        <v>64</v>
      </c>
      <c r="E26" s="122" t="s">
        <v>244</v>
      </c>
      <c r="F26" s="124" t="s">
        <v>296</v>
      </c>
      <c r="G26" s="114" t="s">
        <v>246</v>
      </c>
      <c r="H26" s="113" t="s">
        <v>117</v>
      </c>
      <c r="I26" s="117"/>
      <c r="J26" s="117" t="s">
        <v>37</v>
      </c>
      <c r="K26" s="117" t="s">
        <v>37</v>
      </c>
      <c r="L26" s="117" t="s">
        <v>37</v>
      </c>
      <c r="M26" s="117"/>
      <c r="N26" s="117"/>
      <c r="O26" s="117"/>
      <c r="P26" s="117"/>
      <c r="Q26" s="118"/>
      <c r="R26" s="117"/>
      <c r="S26" s="119"/>
      <c r="T26" s="113"/>
      <c r="U26" s="148"/>
    </row>
    <row r="27" spans="1:21" s="160" customFormat="1" ht="93" customHeight="1" x14ac:dyDescent="0.25">
      <c r="A27" s="111"/>
      <c r="B27" s="112" t="s">
        <v>291</v>
      </c>
      <c r="C27" s="113" t="s">
        <v>284</v>
      </c>
      <c r="D27" s="114" t="s">
        <v>56</v>
      </c>
      <c r="E27" s="122" t="s">
        <v>272</v>
      </c>
      <c r="F27" s="124" t="s">
        <v>127</v>
      </c>
      <c r="G27" s="113" t="s">
        <v>235</v>
      </c>
      <c r="H27" s="113" t="s">
        <v>25</v>
      </c>
      <c r="I27" s="117" t="s">
        <v>61</v>
      </c>
      <c r="J27" s="117"/>
      <c r="K27" s="117"/>
      <c r="L27" s="117"/>
      <c r="M27" s="117"/>
      <c r="N27" s="117"/>
      <c r="O27" s="117"/>
      <c r="P27" s="117"/>
      <c r="Q27" s="118"/>
      <c r="R27" s="117"/>
      <c r="S27" s="119"/>
      <c r="T27" s="113"/>
      <c r="U27" s="120"/>
    </row>
    <row r="28" spans="1:21" s="121" customFormat="1" ht="96" customHeight="1" thickBot="1" x14ac:dyDescent="0.3">
      <c r="A28" s="111"/>
      <c r="B28" s="112" t="s">
        <v>291</v>
      </c>
      <c r="C28" s="113" t="s">
        <v>188</v>
      </c>
      <c r="D28" s="114" t="s">
        <v>171</v>
      </c>
      <c r="E28" s="122" t="s">
        <v>189</v>
      </c>
      <c r="F28" s="116" t="s">
        <v>190</v>
      </c>
      <c r="G28" s="114" t="s">
        <v>171</v>
      </c>
      <c r="H28" s="113"/>
      <c r="I28" s="117" t="s">
        <v>37</v>
      </c>
      <c r="J28" s="117" t="s">
        <v>37</v>
      </c>
      <c r="K28" s="117"/>
      <c r="L28" s="117"/>
      <c r="M28" s="117"/>
      <c r="N28" s="117"/>
      <c r="O28" s="117"/>
      <c r="P28" s="117"/>
      <c r="Q28" s="118"/>
      <c r="R28" s="117"/>
      <c r="S28" s="119"/>
      <c r="T28" s="113"/>
      <c r="U28" s="120"/>
    </row>
    <row r="29" spans="1:21" s="18" customFormat="1" ht="93" customHeight="1" x14ac:dyDescent="0.25">
      <c r="A29" s="11"/>
      <c r="B29" s="12"/>
      <c r="C29" s="9" t="s">
        <v>300</v>
      </c>
      <c r="D29" s="7" t="s">
        <v>178</v>
      </c>
      <c r="E29" s="40"/>
      <c r="F29" s="35"/>
      <c r="G29" s="9"/>
      <c r="H29" s="9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7"/>
      <c r="T29" s="9"/>
      <c r="U29" s="10"/>
    </row>
    <row r="30" spans="1:21" ht="83.25" customHeight="1" x14ac:dyDescent="0.25">
      <c r="A30" s="11"/>
      <c r="B30" s="57"/>
      <c r="C30" s="9" t="s">
        <v>301</v>
      </c>
      <c r="D30" s="7" t="s">
        <v>74</v>
      </c>
      <c r="E30" s="40" t="s">
        <v>123</v>
      </c>
      <c r="F30" s="42" t="s">
        <v>302</v>
      </c>
      <c r="G30" s="9" t="s">
        <v>303</v>
      </c>
      <c r="H30" s="9" t="s">
        <v>36</v>
      </c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7"/>
      <c r="T30" s="9"/>
      <c r="U30" s="10"/>
    </row>
  </sheetData>
  <autoFilter ref="A7:T30" xr:uid="{00000000-0009-0000-0000-000001000000}">
    <filterColumn colId="17" showButton="0"/>
    <sortState xmlns:xlrd2="http://schemas.microsoft.com/office/spreadsheetml/2017/richdata2" ref="A8:T30">
      <sortCondition ref="A7:A30"/>
    </sortState>
  </autoFilter>
  <sortState xmlns:xlrd2="http://schemas.microsoft.com/office/spreadsheetml/2017/richdata2" ref="A8:U68">
    <sortCondition ref="B8:B68" customList="jan,fev,mar,abr,mai,jun,jul,ago,set,out,nov,dez"/>
    <sortCondition ref="A8:A68"/>
  </sortState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W27"/>
  <sheetViews>
    <sheetView showGridLines="0" view="pageBreakPreview" topLeftCell="A24" zoomScale="90" zoomScaleNormal="70" zoomScaleSheetLayoutView="90" workbookViewId="0">
      <selection activeCell="E16" sqref="E16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4.5703125" style="8" customWidth="1"/>
    <col min="9" max="16" width="3.5703125" style="4" customWidth="1"/>
    <col min="17" max="17" width="6.42578125" style="4" customWidth="1"/>
    <col min="18" max="18" width="7" style="4" customWidth="1"/>
    <col min="19" max="19" width="9.7109375" style="4" customWidth="1"/>
    <col min="20" max="20" width="10.140625" style="4" customWidth="1"/>
    <col min="21" max="21" width="7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304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87.75" customHeight="1" thickBot="1" x14ac:dyDescent="0.3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s="78" customFormat="1" ht="73.5" customHeight="1" x14ac:dyDescent="0.25">
      <c r="A8" s="81" t="s">
        <v>305</v>
      </c>
      <c r="B8" s="68" t="s">
        <v>291</v>
      </c>
      <c r="C8" s="69" t="s">
        <v>306</v>
      </c>
      <c r="D8" s="70" t="s">
        <v>64</v>
      </c>
      <c r="E8" s="71" t="s">
        <v>307</v>
      </c>
      <c r="F8" s="83" t="s">
        <v>308</v>
      </c>
      <c r="G8" s="70" t="s">
        <v>246</v>
      </c>
      <c r="H8" s="69"/>
      <c r="I8" s="74"/>
      <c r="J8" s="74"/>
      <c r="K8" s="74"/>
      <c r="L8" s="74"/>
      <c r="M8" s="74"/>
      <c r="N8" s="74"/>
      <c r="O8" s="74"/>
      <c r="P8" s="74" t="s">
        <v>37</v>
      </c>
      <c r="Q8" s="75"/>
      <c r="R8" s="74"/>
      <c r="S8" s="76"/>
      <c r="T8" s="165"/>
      <c r="U8" s="166"/>
    </row>
    <row r="9" spans="1:23" s="78" customFormat="1" ht="107.25" customHeight="1" thickBot="1" x14ac:dyDescent="0.3">
      <c r="A9" s="81">
        <v>23</v>
      </c>
      <c r="B9" s="68" t="s">
        <v>291</v>
      </c>
      <c r="C9" s="69" t="s">
        <v>309</v>
      </c>
      <c r="D9" s="177" t="s">
        <v>310</v>
      </c>
      <c r="E9" s="71" t="s">
        <v>311</v>
      </c>
      <c r="F9" s="178" t="s">
        <v>312</v>
      </c>
      <c r="G9" s="69" t="s">
        <v>267</v>
      </c>
      <c r="H9" s="69" t="s">
        <v>267</v>
      </c>
      <c r="I9" s="74" t="s">
        <v>61</v>
      </c>
      <c r="J9" s="74" t="s">
        <v>61</v>
      </c>
      <c r="K9" s="74"/>
      <c r="L9" s="74"/>
      <c r="M9" s="74"/>
      <c r="N9" s="74"/>
      <c r="O9" s="74"/>
      <c r="P9" s="74"/>
      <c r="Q9" s="75"/>
      <c r="R9" s="74"/>
      <c r="S9" s="76"/>
      <c r="T9" s="69"/>
      <c r="U9" s="80"/>
    </row>
    <row r="10" spans="1:23" s="78" customFormat="1" ht="73.5" customHeight="1" x14ac:dyDescent="0.25">
      <c r="A10" s="81">
        <v>24</v>
      </c>
      <c r="B10" s="68" t="s">
        <v>291</v>
      </c>
      <c r="C10" s="69" t="s">
        <v>313</v>
      </c>
      <c r="D10" s="70" t="s">
        <v>64</v>
      </c>
      <c r="E10" s="71" t="s">
        <v>244</v>
      </c>
      <c r="F10" s="152" t="s">
        <v>314</v>
      </c>
      <c r="G10" s="70" t="s">
        <v>246</v>
      </c>
      <c r="H10" s="69"/>
      <c r="I10" s="74"/>
      <c r="J10" s="74" t="s">
        <v>37</v>
      </c>
      <c r="K10" s="74" t="s">
        <v>37</v>
      </c>
      <c r="L10" s="74"/>
      <c r="M10" s="74"/>
      <c r="N10" s="74"/>
      <c r="O10" s="74"/>
      <c r="P10" s="74"/>
      <c r="Q10" s="75"/>
      <c r="R10" s="167"/>
      <c r="S10" s="168"/>
      <c r="T10" s="165"/>
      <c r="U10" s="166"/>
    </row>
    <row r="11" spans="1:23" s="78" customFormat="1" ht="73.5" customHeight="1" x14ac:dyDescent="0.25">
      <c r="A11" s="81" t="s">
        <v>315</v>
      </c>
      <c r="B11" s="126" t="s">
        <v>316</v>
      </c>
      <c r="C11" s="69" t="s">
        <v>317</v>
      </c>
      <c r="D11" s="70" t="s">
        <v>64</v>
      </c>
      <c r="E11" s="71" t="s">
        <v>244</v>
      </c>
      <c r="F11" s="152" t="s">
        <v>318</v>
      </c>
      <c r="G11" s="70" t="s">
        <v>246</v>
      </c>
      <c r="H11" s="69" t="s">
        <v>319</v>
      </c>
      <c r="I11" s="74"/>
      <c r="J11" s="74" t="s">
        <v>37</v>
      </c>
      <c r="K11" s="74" t="s">
        <v>37</v>
      </c>
      <c r="L11" s="74" t="s">
        <v>37</v>
      </c>
      <c r="M11" s="74"/>
      <c r="N11" s="74"/>
      <c r="O11" s="74"/>
      <c r="P11" s="74"/>
      <c r="Q11" s="75"/>
      <c r="R11" s="74"/>
      <c r="S11" s="76"/>
      <c r="T11" s="165"/>
      <c r="U11" s="166"/>
    </row>
    <row r="12" spans="1:23" s="78" customFormat="1" ht="105" customHeight="1" x14ac:dyDescent="0.25">
      <c r="A12" s="81"/>
      <c r="B12" s="68" t="s">
        <v>320</v>
      </c>
      <c r="C12" s="69" t="s">
        <v>321</v>
      </c>
      <c r="D12" s="70" t="s">
        <v>237</v>
      </c>
      <c r="E12" s="71" t="s">
        <v>322</v>
      </c>
      <c r="F12" s="152" t="s">
        <v>323</v>
      </c>
      <c r="G12" s="69" t="s">
        <v>324</v>
      </c>
      <c r="H12" s="69" t="s">
        <v>325</v>
      </c>
      <c r="I12" s="74"/>
      <c r="J12" s="74" t="s">
        <v>61</v>
      </c>
      <c r="K12" s="74"/>
      <c r="L12" s="74"/>
      <c r="M12" s="74"/>
      <c r="N12" s="74"/>
      <c r="O12" s="74"/>
      <c r="P12" s="74"/>
      <c r="Q12" s="75"/>
      <c r="R12" s="74"/>
      <c r="S12" s="76"/>
      <c r="T12" s="69"/>
      <c r="U12" s="80"/>
    </row>
    <row r="13" spans="1:23" s="94" customFormat="1" ht="73.5" customHeight="1" x14ac:dyDescent="0.25">
      <c r="A13" s="84">
        <v>1</v>
      </c>
      <c r="B13" s="85" t="s">
        <v>326</v>
      </c>
      <c r="C13" s="86" t="s">
        <v>327</v>
      </c>
      <c r="D13" s="87" t="s">
        <v>56</v>
      </c>
      <c r="E13" s="96" t="s">
        <v>328</v>
      </c>
      <c r="F13" s="89" t="s">
        <v>329</v>
      </c>
      <c r="G13" s="86" t="s">
        <v>330</v>
      </c>
      <c r="H13" s="86" t="s">
        <v>97</v>
      </c>
      <c r="I13" s="90" t="s">
        <v>61</v>
      </c>
      <c r="J13" s="90"/>
      <c r="K13" s="90"/>
      <c r="L13" s="90"/>
      <c r="M13" s="90"/>
      <c r="N13" s="90"/>
      <c r="O13" s="90"/>
      <c r="P13" s="90"/>
      <c r="Q13" s="91"/>
      <c r="R13" s="90"/>
      <c r="S13" s="169"/>
      <c r="T13" s="170"/>
      <c r="U13" s="171"/>
    </row>
    <row r="14" spans="1:23" s="94" customFormat="1" ht="79.5" customHeight="1" x14ac:dyDescent="0.25">
      <c r="A14" s="84">
        <v>1</v>
      </c>
      <c r="B14" s="85" t="s">
        <v>331</v>
      </c>
      <c r="C14" s="86" t="s">
        <v>332</v>
      </c>
      <c r="D14" s="87" t="s">
        <v>74</v>
      </c>
      <c r="E14" s="96" t="s">
        <v>333</v>
      </c>
      <c r="F14" s="140" t="s">
        <v>334</v>
      </c>
      <c r="G14" s="87" t="s">
        <v>335</v>
      </c>
      <c r="H14" s="86"/>
      <c r="I14" s="90"/>
      <c r="J14" s="90"/>
      <c r="K14" s="90"/>
      <c r="L14" s="90"/>
      <c r="M14" s="90"/>
      <c r="N14" s="90"/>
      <c r="O14" s="90"/>
      <c r="P14" s="90"/>
      <c r="Q14" s="91"/>
      <c r="R14" s="90"/>
      <c r="S14" s="92"/>
      <c r="T14" s="86"/>
      <c r="U14" s="95"/>
    </row>
    <row r="15" spans="1:23" s="94" customFormat="1" ht="138.75" customHeight="1" x14ac:dyDescent="0.25">
      <c r="A15" s="84">
        <v>9</v>
      </c>
      <c r="B15" s="85" t="s">
        <v>331</v>
      </c>
      <c r="C15" s="86" t="s">
        <v>336</v>
      </c>
      <c r="D15" s="87" t="s">
        <v>337</v>
      </c>
      <c r="E15" s="96" t="s">
        <v>338</v>
      </c>
      <c r="F15" s="89" t="s">
        <v>339</v>
      </c>
      <c r="G15" s="86" t="s">
        <v>340</v>
      </c>
      <c r="H15" s="86" t="s">
        <v>341</v>
      </c>
      <c r="I15" s="90"/>
      <c r="J15" s="90" t="s">
        <v>61</v>
      </c>
      <c r="K15" s="90"/>
      <c r="L15" s="90"/>
      <c r="M15" s="90"/>
      <c r="N15" s="90"/>
      <c r="O15" s="90"/>
      <c r="P15" s="90" t="s">
        <v>61</v>
      </c>
      <c r="Q15" s="91"/>
      <c r="R15" s="90"/>
      <c r="S15" s="92"/>
      <c r="T15" s="86"/>
      <c r="U15" s="95"/>
    </row>
    <row r="16" spans="1:23" s="94" customFormat="1" ht="87.75" customHeight="1" x14ac:dyDescent="0.25">
      <c r="A16" s="174">
        <v>15</v>
      </c>
      <c r="B16" s="85" t="s">
        <v>326</v>
      </c>
      <c r="C16" s="86" t="s">
        <v>342</v>
      </c>
      <c r="D16" s="86" t="s">
        <v>343</v>
      </c>
      <c r="E16" s="96" t="s">
        <v>344</v>
      </c>
      <c r="F16" s="89" t="s">
        <v>345</v>
      </c>
      <c r="G16" s="86" t="s">
        <v>346</v>
      </c>
      <c r="H16" s="86"/>
      <c r="I16" s="90" t="s">
        <v>61</v>
      </c>
      <c r="J16" s="90" t="s">
        <v>61</v>
      </c>
      <c r="K16" s="90"/>
      <c r="L16" s="90"/>
      <c r="M16" s="90"/>
      <c r="N16" s="90"/>
      <c r="O16" s="90"/>
      <c r="P16" s="90"/>
      <c r="Q16" s="91"/>
      <c r="R16" s="90"/>
      <c r="S16" s="92"/>
      <c r="T16" s="86"/>
      <c r="U16" s="95"/>
    </row>
    <row r="17" spans="1:23" s="94" customFormat="1" ht="87.75" customHeight="1" x14ac:dyDescent="0.25">
      <c r="A17" s="84">
        <v>24</v>
      </c>
      <c r="B17" s="85" t="s">
        <v>326</v>
      </c>
      <c r="C17" s="86" t="s">
        <v>347</v>
      </c>
      <c r="D17" s="86" t="s">
        <v>343</v>
      </c>
      <c r="E17" s="96" t="s">
        <v>344</v>
      </c>
      <c r="F17" s="89" t="s">
        <v>348</v>
      </c>
      <c r="G17" s="86" t="s">
        <v>100</v>
      </c>
      <c r="H17" s="86"/>
      <c r="I17" s="90" t="s">
        <v>61</v>
      </c>
      <c r="J17" s="90" t="s">
        <v>61</v>
      </c>
      <c r="K17" s="90"/>
      <c r="L17" s="90"/>
      <c r="M17" s="90"/>
      <c r="N17" s="90"/>
      <c r="O17" s="90"/>
      <c r="P17" s="90"/>
      <c r="Q17" s="91"/>
      <c r="R17" s="90"/>
      <c r="S17" s="169"/>
      <c r="T17" s="170"/>
      <c r="U17" s="98"/>
      <c r="V17" s="175"/>
      <c r="W17" s="175"/>
    </row>
    <row r="18" spans="1:23" s="94" customFormat="1" ht="115.5" customHeight="1" x14ac:dyDescent="0.25">
      <c r="A18" s="84">
        <v>25</v>
      </c>
      <c r="B18" s="85" t="s">
        <v>326</v>
      </c>
      <c r="C18" s="86" t="s">
        <v>347</v>
      </c>
      <c r="D18" s="87" t="s">
        <v>56</v>
      </c>
      <c r="E18" s="96" t="s">
        <v>80</v>
      </c>
      <c r="F18" s="89" t="s">
        <v>349</v>
      </c>
      <c r="G18" s="86" t="s">
        <v>330</v>
      </c>
      <c r="H18" s="86" t="s">
        <v>25</v>
      </c>
      <c r="I18" s="90" t="s">
        <v>61</v>
      </c>
      <c r="J18" s="90"/>
      <c r="K18" s="90"/>
      <c r="L18" s="90"/>
      <c r="M18" s="90"/>
      <c r="N18" s="90"/>
      <c r="O18" s="90"/>
      <c r="P18" s="90"/>
      <c r="Q18" s="91"/>
      <c r="R18" s="90"/>
      <c r="S18" s="169"/>
      <c r="T18" s="170"/>
      <c r="U18" s="171"/>
    </row>
    <row r="19" spans="1:23" s="109" customFormat="1" ht="111.75" customHeight="1" thickBot="1" x14ac:dyDescent="0.3">
      <c r="A19" s="99">
        <v>1</v>
      </c>
      <c r="B19" s="100" t="s">
        <v>350</v>
      </c>
      <c r="C19" s="101" t="s">
        <v>351</v>
      </c>
      <c r="D19" s="102" t="s">
        <v>288</v>
      </c>
      <c r="E19" s="110" t="s">
        <v>352</v>
      </c>
      <c r="F19" s="144" t="s">
        <v>353</v>
      </c>
      <c r="G19" s="101" t="s">
        <v>201</v>
      </c>
      <c r="H19" s="101" t="s">
        <v>202</v>
      </c>
      <c r="I19" s="105"/>
      <c r="J19" s="105" t="s">
        <v>61</v>
      </c>
      <c r="K19" s="105"/>
      <c r="L19" s="105"/>
      <c r="M19" s="105"/>
      <c r="N19" s="105"/>
      <c r="O19" s="105"/>
      <c r="P19" s="105"/>
      <c r="Q19" s="106"/>
      <c r="R19" s="105"/>
      <c r="S19" s="128"/>
      <c r="T19" s="161"/>
      <c r="U19" s="162"/>
    </row>
    <row r="20" spans="1:23" s="109" customFormat="1" ht="115.5" customHeight="1" x14ac:dyDescent="0.25">
      <c r="A20" s="99">
        <v>2</v>
      </c>
      <c r="B20" s="100" t="s">
        <v>350</v>
      </c>
      <c r="C20" s="101" t="s">
        <v>354</v>
      </c>
      <c r="D20" s="102" t="s">
        <v>56</v>
      </c>
      <c r="E20" s="110" t="s">
        <v>233</v>
      </c>
      <c r="F20" s="144" t="s">
        <v>355</v>
      </c>
      <c r="G20" s="101" t="s">
        <v>330</v>
      </c>
      <c r="H20" s="101" t="s">
        <v>25</v>
      </c>
      <c r="I20" s="105" t="s">
        <v>61</v>
      </c>
      <c r="J20" s="105"/>
      <c r="K20" s="105"/>
      <c r="L20" s="105"/>
      <c r="M20" s="105"/>
      <c r="N20" s="105"/>
      <c r="O20" s="105"/>
      <c r="P20" s="105"/>
      <c r="Q20" s="106"/>
      <c r="R20" s="105"/>
      <c r="S20" s="128"/>
      <c r="T20" s="161"/>
      <c r="U20" s="172"/>
    </row>
    <row r="21" spans="1:23" s="109" customFormat="1" ht="88.5" customHeight="1" thickBot="1" x14ac:dyDescent="0.3">
      <c r="A21" s="99">
        <v>23</v>
      </c>
      <c r="B21" s="100" t="s">
        <v>350</v>
      </c>
      <c r="C21" s="101" t="s">
        <v>356</v>
      </c>
      <c r="D21" s="102" t="s">
        <v>135</v>
      </c>
      <c r="E21" s="103" t="s">
        <v>357</v>
      </c>
      <c r="F21" s="104" t="s">
        <v>358</v>
      </c>
      <c r="G21" s="102" t="s">
        <v>135</v>
      </c>
      <c r="H21" s="101" t="s">
        <v>32</v>
      </c>
      <c r="I21" s="105" t="s">
        <v>37</v>
      </c>
      <c r="J21" s="105" t="s">
        <v>37</v>
      </c>
      <c r="K21" s="105" t="s">
        <v>37</v>
      </c>
      <c r="L21" s="105" t="s">
        <v>37</v>
      </c>
      <c r="M21" s="105" t="s">
        <v>37</v>
      </c>
      <c r="N21" s="105" t="s">
        <v>37</v>
      </c>
      <c r="O21" s="105" t="s">
        <v>37</v>
      </c>
      <c r="P21" s="105" t="s">
        <v>37</v>
      </c>
      <c r="Q21" s="106"/>
      <c r="R21" s="105"/>
      <c r="S21" s="128"/>
      <c r="T21" s="161"/>
      <c r="U21" s="172"/>
    </row>
    <row r="22" spans="1:23" s="109" customFormat="1" ht="96" customHeight="1" x14ac:dyDescent="0.25">
      <c r="A22" s="99">
        <v>23</v>
      </c>
      <c r="B22" s="100" t="s">
        <v>350</v>
      </c>
      <c r="C22" s="101" t="s">
        <v>359</v>
      </c>
      <c r="D22" s="102" t="s">
        <v>32</v>
      </c>
      <c r="E22" s="103" t="s">
        <v>360</v>
      </c>
      <c r="F22" s="104" t="s">
        <v>361</v>
      </c>
      <c r="G22" s="102" t="s">
        <v>32</v>
      </c>
      <c r="H22" s="101" t="s">
        <v>362</v>
      </c>
      <c r="I22" s="105" t="s">
        <v>37</v>
      </c>
      <c r="J22" s="105" t="s">
        <v>37</v>
      </c>
      <c r="K22" s="105" t="s">
        <v>37</v>
      </c>
      <c r="L22" s="105" t="s">
        <v>37</v>
      </c>
      <c r="M22" s="105" t="s">
        <v>37</v>
      </c>
      <c r="N22" s="105" t="s">
        <v>37</v>
      </c>
      <c r="O22" s="105" t="s">
        <v>37</v>
      </c>
      <c r="P22" s="105" t="s">
        <v>37</v>
      </c>
      <c r="Q22" s="106"/>
      <c r="R22" s="105"/>
      <c r="S22" s="107"/>
      <c r="T22" s="101"/>
      <c r="U22" s="108"/>
    </row>
    <row r="23" spans="1:23" s="109" customFormat="1" ht="57" customHeight="1" x14ac:dyDescent="0.25">
      <c r="A23" s="99">
        <v>24</v>
      </c>
      <c r="B23" s="100" t="s">
        <v>350</v>
      </c>
      <c r="C23" s="101" t="s">
        <v>363</v>
      </c>
      <c r="D23" s="101" t="s">
        <v>343</v>
      </c>
      <c r="E23" s="176" t="s">
        <v>364</v>
      </c>
      <c r="F23" s="104" t="s">
        <v>365</v>
      </c>
      <c r="G23" s="101" t="s">
        <v>100</v>
      </c>
      <c r="H23" s="101"/>
      <c r="I23" s="105" t="s">
        <v>61</v>
      </c>
      <c r="J23" s="105" t="s">
        <v>61</v>
      </c>
      <c r="K23" s="105"/>
      <c r="L23" s="105"/>
      <c r="M23" s="105"/>
      <c r="N23" s="105"/>
      <c r="O23" s="105"/>
      <c r="P23" s="105"/>
      <c r="Q23" s="106"/>
      <c r="R23" s="105"/>
      <c r="S23" s="107"/>
      <c r="T23" s="101"/>
      <c r="U23" s="108"/>
    </row>
    <row r="24" spans="1:23" s="109" customFormat="1" ht="74.25" customHeight="1" x14ac:dyDescent="0.25">
      <c r="A24" s="99"/>
      <c r="B24" s="100" t="s">
        <v>350</v>
      </c>
      <c r="C24" s="101" t="s">
        <v>366</v>
      </c>
      <c r="D24" s="102" t="s">
        <v>32</v>
      </c>
      <c r="E24" s="103" t="s">
        <v>39</v>
      </c>
      <c r="F24" s="104" t="s">
        <v>367</v>
      </c>
      <c r="G24" s="102" t="s">
        <v>32</v>
      </c>
      <c r="H24" s="101"/>
      <c r="I24" s="105"/>
      <c r="J24" s="105"/>
      <c r="K24" s="105"/>
      <c r="L24" s="105"/>
      <c r="M24" s="105"/>
      <c r="N24" s="105" t="s">
        <v>37</v>
      </c>
      <c r="O24" s="105" t="s">
        <v>37</v>
      </c>
      <c r="P24" s="105"/>
      <c r="Q24" s="106"/>
      <c r="R24" s="105"/>
      <c r="S24" s="107"/>
      <c r="T24" s="101"/>
      <c r="U24" s="173"/>
    </row>
    <row r="25" spans="1:23" s="109" customFormat="1" ht="94.5" customHeight="1" x14ac:dyDescent="0.25">
      <c r="A25" s="99"/>
      <c r="B25" s="100" t="s">
        <v>350</v>
      </c>
      <c r="C25" s="101" t="s">
        <v>31</v>
      </c>
      <c r="D25" s="102" t="s">
        <v>32</v>
      </c>
      <c r="E25" s="103" t="s">
        <v>33</v>
      </c>
      <c r="F25" s="104" t="s">
        <v>368</v>
      </c>
      <c r="G25" s="102" t="s">
        <v>32</v>
      </c>
      <c r="H25" s="101"/>
      <c r="I25" s="105"/>
      <c r="J25" s="105"/>
      <c r="K25" s="105"/>
      <c r="L25" s="105"/>
      <c r="M25" s="105"/>
      <c r="N25" s="105" t="s">
        <v>37</v>
      </c>
      <c r="O25" s="105"/>
      <c r="P25" s="105"/>
      <c r="Q25" s="106"/>
      <c r="R25" s="105"/>
      <c r="S25" s="107"/>
      <c r="T25" s="101"/>
      <c r="U25" s="108"/>
    </row>
    <row r="26" spans="1:23" s="109" customFormat="1" ht="96.75" customHeight="1" x14ac:dyDescent="0.25">
      <c r="A26" s="99"/>
      <c r="B26" s="100" t="s">
        <v>350</v>
      </c>
      <c r="C26" s="101" t="s">
        <v>369</v>
      </c>
      <c r="D26" s="102" t="s">
        <v>310</v>
      </c>
      <c r="E26" s="103" t="s">
        <v>370</v>
      </c>
      <c r="F26" s="144" t="s">
        <v>371</v>
      </c>
      <c r="G26" s="101" t="s">
        <v>324</v>
      </c>
      <c r="H26" s="101" t="s">
        <v>372</v>
      </c>
      <c r="I26" s="105" t="s">
        <v>37</v>
      </c>
      <c r="J26" s="105" t="s">
        <v>37</v>
      </c>
      <c r="K26" s="105"/>
      <c r="L26" s="105"/>
      <c r="M26" s="105"/>
      <c r="N26" s="105"/>
      <c r="O26" s="105"/>
      <c r="P26" s="105"/>
      <c r="Q26" s="106"/>
      <c r="R26" s="105"/>
      <c r="S26" s="107"/>
      <c r="T26" s="101"/>
      <c r="U26" s="108"/>
    </row>
    <row r="27" spans="1:23" ht="73.5" customHeight="1" x14ac:dyDescent="0.25">
      <c r="A27" s="11"/>
      <c r="B27" s="12"/>
      <c r="C27" s="9" t="s">
        <v>373</v>
      </c>
      <c r="D27" s="7" t="s">
        <v>74</v>
      </c>
      <c r="E27" s="40" t="s">
        <v>374</v>
      </c>
      <c r="F27" s="13" t="s">
        <v>375</v>
      </c>
      <c r="G27" s="7" t="s">
        <v>376</v>
      </c>
      <c r="H27" s="9"/>
      <c r="I27" s="14"/>
      <c r="J27" s="14"/>
      <c r="K27" s="14"/>
      <c r="L27" s="14"/>
      <c r="M27" s="14"/>
      <c r="N27" s="14"/>
      <c r="O27" s="14"/>
      <c r="P27" s="14"/>
      <c r="Q27" s="15" t="s">
        <v>61</v>
      </c>
      <c r="R27" s="14"/>
      <c r="S27" s="17"/>
      <c r="T27" s="9"/>
      <c r="U27" s="10"/>
    </row>
  </sheetData>
  <autoFilter ref="A7:T27" xr:uid="{00000000-0009-0000-0000-000002000000}">
    <filterColumn colId="17" showButton="0"/>
    <sortState xmlns:xlrd2="http://schemas.microsoft.com/office/spreadsheetml/2017/richdata2" ref="A8:T27">
      <sortCondition ref="B8:B67" customList="Janeiro,Fevereiro,Março,Abril,Maio,Junho,Julho,Agosto,Setembro,Outubro,Novembro,Dezembro"/>
    </sortState>
  </autoFilter>
  <sortState xmlns:xlrd2="http://schemas.microsoft.com/office/spreadsheetml/2017/richdata2" ref="A8:U27">
    <sortCondition ref="B8:B27" customList="jan,fev,mar,abr,mai,jun,jul,ago,set,out,nov,dez"/>
    <sortCondition ref="A8:A27"/>
  </sortState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W23"/>
  <sheetViews>
    <sheetView showGridLines="0" view="pageBreakPreview" zoomScale="70" zoomScaleNormal="70" zoomScaleSheetLayoutView="70" workbookViewId="0">
      <selection activeCell="G10" sqref="G10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1.42578125" style="8" customWidth="1"/>
    <col min="9" max="17" width="3.5703125" style="4" customWidth="1"/>
    <col min="18" max="18" width="7" style="4" customWidth="1"/>
    <col min="19" max="19" width="9.7109375" style="4" customWidth="1"/>
    <col min="20" max="20" width="10.140625" style="4" customWidth="1"/>
    <col min="21" max="21" width="7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377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thickBot="1" x14ac:dyDescent="0.3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ht="79.5" customHeight="1" thickBot="1" x14ac:dyDescent="0.3">
      <c r="A8" s="11" t="s">
        <v>378</v>
      </c>
      <c r="B8" s="9"/>
      <c r="C8" s="9" t="s">
        <v>379</v>
      </c>
      <c r="D8" s="7" t="s">
        <v>56</v>
      </c>
      <c r="E8" s="40" t="s">
        <v>380</v>
      </c>
      <c r="F8" s="35" t="s">
        <v>381</v>
      </c>
      <c r="G8" s="9" t="s">
        <v>382</v>
      </c>
      <c r="H8" s="9" t="s">
        <v>383</v>
      </c>
      <c r="I8" s="14" t="s">
        <v>61</v>
      </c>
      <c r="J8" s="14"/>
      <c r="K8" s="14"/>
      <c r="L8" s="14"/>
      <c r="M8" s="14"/>
      <c r="N8" s="14"/>
      <c r="O8" s="14"/>
      <c r="P8" s="14"/>
      <c r="Q8" s="15"/>
      <c r="R8" s="14"/>
      <c r="S8" s="17"/>
      <c r="T8" s="9"/>
      <c r="U8" s="37"/>
    </row>
    <row r="9" spans="1:23" ht="91.5" customHeight="1" thickBot="1" x14ac:dyDescent="0.3">
      <c r="A9" s="11" t="s">
        <v>384</v>
      </c>
      <c r="B9" s="12"/>
      <c r="C9" s="9" t="s">
        <v>385</v>
      </c>
      <c r="D9" s="7" t="s">
        <v>56</v>
      </c>
      <c r="E9" s="40" t="s">
        <v>380</v>
      </c>
      <c r="F9" s="35" t="s">
        <v>386</v>
      </c>
      <c r="G9" s="9" t="s">
        <v>382</v>
      </c>
      <c r="H9" s="9" t="s">
        <v>383</v>
      </c>
      <c r="I9" s="14" t="s">
        <v>61</v>
      </c>
      <c r="J9" s="14"/>
      <c r="K9" s="14"/>
      <c r="L9" s="14"/>
      <c r="M9" s="14"/>
      <c r="N9" s="14"/>
      <c r="O9" s="14"/>
      <c r="P9" s="14"/>
      <c r="Q9" s="15"/>
      <c r="R9" s="14"/>
      <c r="S9" s="17"/>
      <c r="T9" s="9"/>
      <c r="U9" s="37"/>
    </row>
    <row r="10" spans="1:23" ht="84" customHeight="1" thickBot="1" x14ac:dyDescent="0.3">
      <c r="A10" s="11" t="s">
        <v>387</v>
      </c>
      <c r="B10" s="9"/>
      <c r="C10" s="9" t="s">
        <v>388</v>
      </c>
      <c r="D10" s="7" t="s">
        <v>56</v>
      </c>
      <c r="E10" s="40" t="s">
        <v>380</v>
      </c>
      <c r="F10" s="35" t="s">
        <v>389</v>
      </c>
      <c r="G10" s="9" t="s">
        <v>382</v>
      </c>
      <c r="H10" s="9" t="s">
        <v>383</v>
      </c>
      <c r="I10" s="14" t="s">
        <v>61</v>
      </c>
      <c r="J10" s="14"/>
      <c r="K10" s="14"/>
      <c r="L10" s="14"/>
      <c r="M10" s="14"/>
      <c r="N10" s="14"/>
      <c r="O10" s="14"/>
      <c r="P10" s="14"/>
      <c r="Q10" s="15"/>
      <c r="R10" s="14"/>
      <c r="S10" s="17"/>
      <c r="T10" s="9"/>
      <c r="U10" s="37"/>
    </row>
    <row r="11" spans="1:23" ht="69" customHeight="1" thickBot="1" x14ac:dyDescent="0.3">
      <c r="A11" s="34"/>
      <c r="B11" s="12"/>
      <c r="C11" s="9" t="s">
        <v>390</v>
      </c>
      <c r="D11" s="7" t="s">
        <v>135</v>
      </c>
      <c r="E11" s="33" t="s">
        <v>391</v>
      </c>
      <c r="F11" s="35" t="s">
        <v>392</v>
      </c>
      <c r="G11" s="7" t="s">
        <v>135</v>
      </c>
      <c r="H11" s="9" t="s">
        <v>35</v>
      </c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7"/>
      <c r="T11" s="9"/>
      <c r="U11" s="16"/>
    </row>
    <row r="12" spans="1:23" ht="105" customHeight="1" thickBot="1" x14ac:dyDescent="0.3">
      <c r="A12" s="11"/>
      <c r="B12" s="12"/>
      <c r="C12" s="9" t="s">
        <v>393</v>
      </c>
      <c r="D12" s="7" t="s">
        <v>32</v>
      </c>
      <c r="E12" s="33" t="s">
        <v>394</v>
      </c>
      <c r="F12" s="13" t="s">
        <v>395</v>
      </c>
      <c r="G12" s="7" t="s">
        <v>32</v>
      </c>
      <c r="H12" s="9" t="s">
        <v>396</v>
      </c>
      <c r="I12" s="14"/>
      <c r="J12" s="14"/>
      <c r="K12" s="14"/>
      <c r="L12" s="14"/>
      <c r="M12" s="14"/>
      <c r="N12" s="14"/>
      <c r="O12" s="14"/>
      <c r="P12" s="14"/>
      <c r="Q12" s="15"/>
      <c r="R12" s="14"/>
      <c r="S12" s="17"/>
      <c r="T12" s="9"/>
      <c r="U12" s="10"/>
    </row>
    <row r="13" spans="1:23" ht="93" customHeight="1" x14ac:dyDescent="0.25">
      <c r="A13" s="34"/>
      <c r="B13" s="12"/>
      <c r="C13" s="9" t="s">
        <v>397</v>
      </c>
      <c r="D13" s="7" t="s">
        <v>171</v>
      </c>
      <c r="E13" s="33" t="s">
        <v>398</v>
      </c>
      <c r="F13" s="13" t="s">
        <v>399</v>
      </c>
      <c r="G13" s="7" t="s">
        <v>171</v>
      </c>
      <c r="H13" s="9" t="s">
        <v>400</v>
      </c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7"/>
      <c r="T13" s="9"/>
      <c r="U13" s="10"/>
    </row>
    <row r="14" spans="1:23" ht="93" customHeight="1" thickBot="1" x14ac:dyDescent="0.3">
      <c r="A14" s="11"/>
      <c r="B14" s="12"/>
      <c r="C14" s="9" t="s">
        <v>401</v>
      </c>
      <c r="D14" s="7" t="s">
        <v>32</v>
      </c>
      <c r="E14" s="33" t="s">
        <v>402</v>
      </c>
      <c r="F14" s="35" t="s">
        <v>403</v>
      </c>
      <c r="G14" s="7" t="s">
        <v>32</v>
      </c>
      <c r="H14" s="9" t="s">
        <v>404</v>
      </c>
      <c r="I14" s="14" t="s">
        <v>37</v>
      </c>
      <c r="J14" s="14" t="s">
        <v>37</v>
      </c>
      <c r="K14" s="14" t="s">
        <v>37</v>
      </c>
      <c r="L14" s="14" t="s">
        <v>37</v>
      </c>
      <c r="M14" s="14" t="s">
        <v>37</v>
      </c>
      <c r="N14" s="14" t="s">
        <v>37</v>
      </c>
      <c r="O14" s="14" t="s">
        <v>37</v>
      </c>
      <c r="P14" s="14"/>
      <c r="Q14" s="15"/>
      <c r="R14" s="14"/>
      <c r="S14" s="17"/>
      <c r="T14" s="9"/>
      <c r="U14" s="10"/>
    </row>
    <row r="15" spans="1:23" ht="104.25" customHeight="1" thickBot="1" x14ac:dyDescent="0.3">
      <c r="A15" s="11"/>
      <c r="B15" s="12"/>
      <c r="C15" s="9" t="s">
        <v>405</v>
      </c>
      <c r="D15" s="7" t="s">
        <v>140</v>
      </c>
      <c r="E15" s="40" t="s">
        <v>406</v>
      </c>
      <c r="F15" s="19" t="s">
        <v>407</v>
      </c>
      <c r="G15" s="7" t="s">
        <v>408</v>
      </c>
      <c r="H15" s="9"/>
      <c r="I15" s="14"/>
      <c r="J15" s="14"/>
      <c r="K15" s="14" t="s">
        <v>37</v>
      </c>
      <c r="L15" s="14" t="s">
        <v>37</v>
      </c>
      <c r="M15" s="14"/>
      <c r="N15" s="14"/>
      <c r="O15" s="14"/>
      <c r="P15" s="14"/>
      <c r="Q15" s="15"/>
      <c r="R15" s="14"/>
      <c r="S15" s="53"/>
      <c r="T15" s="51"/>
      <c r="U15" s="48"/>
    </row>
    <row r="16" spans="1:23" ht="114" customHeight="1" thickBot="1" x14ac:dyDescent="0.3">
      <c r="A16" s="11"/>
      <c r="B16" s="12"/>
      <c r="C16" s="9" t="s">
        <v>409</v>
      </c>
      <c r="D16" s="7" t="s">
        <v>64</v>
      </c>
      <c r="E16" s="33" t="s">
        <v>410</v>
      </c>
      <c r="F16" s="19" t="s">
        <v>411</v>
      </c>
      <c r="G16" s="9" t="s">
        <v>412</v>
      </c>
      <c r="H16" s="9"/>
      <c r="I16" s="14"/>
      <c r="J16" s="14" t="s">
        <v>37</v>
      </c>
      <c r="K16" s="14" t="s">
        <v>37</v>
      </c>
      <c r="L16" s="14" t="s">
        <v>37</v>
      </c>
      <c r="M16" s="14"/>
      <c r="N16" s="14"/>
      <c r="O16" s="14"/>
      <c r="P16" s="14" t="s">
        <v>37</v>
      </c>
      <c r="Q16" s="15"/>
      <c r="R16" s="14"/>
      <c r="S16" s="17"/>
      <c r="T16" s="9"/>
      <c r="U16" s="10"/>
    </row>
    <row r="17" spans="1:21" ht="81.75" customHeight="1" thickBot="1" x14ac:dyDescent="0.3">
      <c r="A17" s="11"/>
      <c r="B17" s="12"/>
      <c r="C17" s="9" t="s">
        <v>413</v>
      </c>
      <c r="D17" s="7" t="s">
        <v>64</v>
      </c>
      <c r="E17" s="33" t="s">
        <v>307</v>
      </c>
      <c r="F17" s="19" t="s">
        <v>414</v>
      </c>
      <c r="G17" s="9" t="s">
        <v>415</v>
      </c>
      <c r="H17" s="9"/>
      <c r="I17" s="14"/>
      <c r="J17" s="14" t="s">
        <v>37</v>
      </c>
      <c r="K17" s="14" t="s">
        <v>37</v>
      </c>
      <c r="L17" s="14" t="s">
        <v>37</v>
      </c>
      <c r="M17" s="14" t="s">
        <v>37</v>
      </c>
      <c r="N17" s="14" t="s">
        <v>37</v>
      </c>
      <c r="O17" s="14" t="s">
        <v>37</v>
      </c>
      <c r="P17" s="14" t="s">
        <v>37</v>
      </c>
      <c r="Q17" s="15"/>
      <c r="R17" s="14"/>
      <c r="S17" s="17"/>
      <c r="T17" s="9"/>
      <c r="U17" s="10"/>
    </row>
    <row r="18" spans="1:21" ht="120" customHeight="1" thickBot="1" x14ac:dyDescent="0.3">
      <c r="A18" s="47" t="s">
        <v>416</v>
      </c>
      <c r="B18" s="12"/>
      <c r="C18" s="9" t="s">
        <v>417</v>
      </c>
      <c r="D18" s="7" t="s">
        <v>64</v>
      </c>
      <c r="E18" s="33" t="s">
        <v>244</v>
      </c>
      <c r="F18" s="13" t="s">
        <v>418</v>
      </c>
      <c r="G18" s="7" t="s">
        <v>246</v>
      </c>
      <c r="H18" s="9" t="s">
        <v>74</v>
      </c>
      <c r="I18" s="14"/>
      <c r="J18" s="14" t="s">
        <v>37</v>
      </c>
      <c r="K18" s="14"/>
      <c r="L18" s="14"/>
      <c r="M18" s="14"/>
      <c r="N18" s="14"/>
      <c r="O18" s="14"/>
      <c r="P18" s="14"/>
      <c r="Q18" s="15"/>
      <c r="R18" s="14"/>
      <c r="S18" s="17"/>
      <c r="T18" s="9"/>
      <c r="U18" s="10"/>
    </row>
    <row r="19" spans="1:21" ht="115.5" customHeight="1" thickBot="1" x14ac:dyDescent="0.3">
      <c r="A19" s="11"/>
      <c r="B19" s="12"/>
      <c r="C19" s="9" t="s">
        <v>419</v>
      </c>
      <c r="D19" s="7" t="s">
        <v>64</v>
      </c>
      <c r="E19" s="33" t="s">
        <v>244</v>
      </c>
      <c r="F19" s="13" t="s">
        <v>420</v>
      </c>
      <c r="G19" s="9" t="s">
        <v>130</v>
      </c>
      <c r="H19" s="9" t="s">
        <v>421</v>
      </c>
      <c r="I19" s="14" t="s">
        <v>37</v>
      </c>
      <c r="J19" s="14" t="s">
        <v>37</v>
      </c>
      <c r="K19" s="14" t="s">
        <v>37</v>
      </c>
      <c r="L19" s="14" t="s">
        <v>37</v>
      </c>
      <c r="M19" s="14" t="s">
        <v>37</v>
      </c>
      <c r="N19" s="14"/>
      <c r="O19" s="14"/>
      <c r="P19" s="14"/>
      <c r="Q19" s="15"/>
      <c r="R19" s="14"/>
      <c r="S19" s="17"/>
      <c r="T19" s="9"/>
      <c r="U19" s="10"/>
    </row>
    <row r="20" spans="1:21" ht="93.75" customHeight="1" x14ac:dyDescent="0.25">
      <c r="A20" s="11"/>
      <c r="B20" s="12"/>
      <c r="C20" s="9" t="s">
        <v>422</v>
      </c>
      <c r="D20" s="7" t="s">
        <v>64</v>
      </c>
      <c r="E20" s="33" t="s">
        <v>423</v>
      </c>
      <c r="F20" s="13" t="s">
        <v>420</v>
      </c>
      <c r="G20" s="9" t="s">
        <v>424</v>
      </c>
      <c r="H20" s="9"/>
      <c r="I20" s="14"/>
      <c r="J20" s="14" t="s">
        <v>37</v>
      </c>
      <c r="K20" s="14" t="s">
        <v>37</v>
      </c>
      <c r="L20" s="14" t="s">
        <v>37</v>
      </c>
      <c r="M20" s="14" t="s">
        <v>37</v>
      </c>
      <c r="N20" s="14"/>
      <c r="O20" s="14"/>
      <c r="P20" s="14"/>
      <c r="Q20" s="15"/>
      <c r="R20" s="14"/>
      <c r="S20" s="17"/>
      <c r="T20" s="9"/>
      <c r="U20" s="10"/>
    </row>
    <row r="21" spans="1:21" ht="88.5" customHeight="1" thickBot="1" x14ac:dyDescent="0.3">
      <c r="A21" s="11"/>
      <c r="B21" s="12"/>
      <c r="C21" s="9" t="s">
        <v>425</v>
      </c>
      <c r="D21" s="7" t="s">
        <v>64</v>
      </c>
      <c r="E21" s="33" t="s">
        <v>113</v>
      </c>
      <c r="F21" s="13" t="s">
        <v>114</v>
      </c>
      <c r="G21" s="9" t="s">
        <v>426</v>
      </c>
      <c r="H21" s="9"/>
      <c r="I21" s="14"/>
      <c r="J21" s="14"/>
      <c r="K21" s="14" t="s">
        <v>37</v>
      </c>
      <c r="L21" s="14" t="s">
        <v>427</v>
      </c>
      <c r="M21" s="14"/>
      <c r="N21" s="14"/>
      <c r="O21" s="14"/>
      <c r="P21" s="14"/>
      <c r="Q21" s="15"/>
      <c r="R21" s="14"/>
      <c r="S21" s="17"/>
      <c r="T21" s="9"/>
      <c r="U21" s="10"/>
    </row>
    <row r="22" spans="1:21" ht="105" customHeight="1" x14ac:dyDescent="0.25">
      <c r="A22" s="11"/>
      <c r="B22" s="12"/>
      <c r="C22" s="9" t="s">
        <v>428</v>
      </c>
      <c r="D22" s="7" t="s">
        <v>64</v>
      </c>
      <c r="E22" s="33" t="s">
        <v>113</v>
      </c>
      <c r="F22" s="13" t="s">
        <v>114</v>
      </c>
      <c r="G22" s="7" t="s">
        <v>429</v>
      </c>
      <c r="H22" s="9"/>
      <c r="I22" s="14"/>
      <c r="J22" s="14" t="s">
        <v>37</v>
      </c>
      <c r="K22" s="14" t="s">
        <v>37</v>
      </c>
      <c r="L22" s="14" t="s">
        <v>37</v>
      </c>
      <c r="M22" s="14"/>
      <c r="N22" s="14" t="s">
        <v>37</v>
      </c>
      <c r="O22" s="14" t="s">
        <v>37</v>
      </c>
      <c r="P22" s="14"/>
      <c r="Q22" s="15"/>
      <c r="R22" s="14"/>
      <c r="S22" s="17"/>
      <c r="T22" s="9"/>
      <c r="U22" s="10"/>
    </row>
    <row r="23" spans="1:21" s="49" customFormat="1" ht="76.5" customHeight="1" x14ac:dyDescent="0.25">
      <c r="A23" s="11"/>
      <c r="B23" s="12" t="s">
        <v>430</v>
      </c>
      <c r="C23" s="9" t="s">
        <v>321</v>
      </c>
      <c r="D23" s="7" t="s">
        <v>237</v>
      </c>
      <c r="E23" s="33" t="s">
        <v>322</v>
      </c>
      <c r="F23" s="13" t="s">
        <v>323</v>
      </c>
      <c r="G23" s="9" t="s">
        <v>324</v>
      </c>
      <c r="H23" s="9" t="s">
        <v>325</v>
      </c>
      <c r="I23" s="14"/>
      <c r="J23" s="14" t="s">
        <v>61</v>
      </c>
      <c r="K23" s="14"/>
      <c r="L23" s="14"/>
      <c r="M23" s="14"/>
      <c r="N23" s="14"/>
      <c r="O23" s="14"/>
      <c r="P23" s="14"/>
      <c r="Q23" s="15"/>
      <c r="R23" s="14"/>
      <c r="S23" s="50"/>
      <c r="T23" s="45"/>
      <c r="U23" s="55"/>
    </row>
  </sheetData>
  <autoFilter ref="A7:T23" xr:uid="{00000000-0009-0000-0000-000003000000}">
    <filterColumn colId="17" showButton="0"/>
    <sortState xmlns:xlrd2="http://schemas.microsoft.com/office/spreadsheetml/2017/richdata2" ref="A8:T74">
      <sortCondition ref="B8:B74" customList="Janeiro,Fevereiro,Março,Abril,Maio,Junho,Julho,Agosto,Setembro,Outubro,Novembro,Dezembro"/>
    </sortState>
  </autoFilter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W18"/>
  <sheetViews>
    <sheetView showGridLines="0" view="pageBreakPreview" topLeftCell="A17" zoomScale="70" zoomScaleNormal="70" zoomScaleSheetLayoutView="70" workbookViewId="0">
      <selection activeCell="G19" sqref="G19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1.42578125" style="8" customWidth="1"/>
    <col min="9" max="16" width="3.5703125" style="4" customWidth="1"/>
    <col min="17" max="17" width="6.5703125" style="4" customWidth="1"/>
    <col min="18" max="18" width="7" style="4" customWidth="1"/>
    <col min="19" max="19" width="12.28515625" style="4" customWidth="1"/>
    <col min="20" max="20" width="10.140625" style="4" customWidth="1"/>
    <col min="21" max="21" width="20.85546875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431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thickBot="1" x14ac:dyDescent="0.3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ht="103.5" customHeight="1" thickBot="1" x14ac:dyDescent="0.3">
      <c r="A8" s="11"/>
      <c r="B8" s="12" t="s">
        <v>432</v>
      </c>
      <c r="C8" s="52" t="s">
        <v>433</v>
      </c>
      <c r="D8" s="7" t="s">
        <v>193</v>
      </c>
      <c r="E8" s="40" t="s">
        <v>434</v>
      </c>
      <c r="F8" s="41" t="s">
        <v>435</v>
      </c>
      <c r="G8" s="7" t="s">
        <v>196</v>
      </c>
      <c r="H8" s="9"/>
      <c r="I8" s="14"/>
      <c r="J8" s="14"/>
      <c r="K8" s="14" t="s">
        <v>37</v>
      </c>
      <c r="L8" s="14"/>
      <c r="M8" s="14"/>
      <c r="N8" s="14"/>
      <c r="O8" s="14"/>
      <c r="P8" s="14"/>
      <c r="Q8" s="15"/>
      <c r="R8" s="14"/>
      <c r="S8" s="17"/>
      <c r="T8" s="9"/>
      <c r="U8" s="10"/>
    </row>
    <row r="9" spans="1:23" ht="121.5" customHeight="1" thickBot="1" x14ac:dyDescent="0.3">
      <c r="A9" s="39"/>
      <c r="B9" s="12" t="s">
        <v>436</v>
      </c>
      <c r="C9" s="9" t="s">
        <v>437</v>
      </c>
      <c r="D9" s="7" t="s">
        <v>193</v>
      </c>
      <c r="E9" s="40" t="s">
        <v>438</v>
      </c>
      <c r="F9" s="35" t="s">
        <v>435</v>
      </c>
      <c r="G9" s="7" t="s">
        <v>196</v>
      </c>
      <c r="H9" s="9"/>
      <c r="I9" s="14"/>
      <c r="J9" s="14"/>
      <c r="K9" s="14"/>
      <c r="L9" s="14" t="s">
        <v>61</v>
      </c>
      <c r="M9" s="14"/>
      <c r="N9" s="14"/>
      <c r="O9" s="14"/>
      <c r="P9" s="14"/>
      <c r="Q9" s="15"/>
      <c r="R9" s="14"/>
      <c r="S9" s="17"/>
      <c r="T9" s="9"/>
      <c r="U9" s="46"/>
    </row>
    <row r="10" spans="1:23" ht="121.5" customHeight="1" thickBot="1" x14ac:dyDescent="0.3">
      <c r="A10" s="39"/>
      <c r="B10" s="12" t="s">
        <v>436</v>
      </c>
      <c r="C10" s="9" t="s">
        <v>439</v>
      </c>
      <c r="D10" s="7" t="s">
        <v>193</v>
      </c>
      <c r="E10" s="40" t="s">
        <v>438</v>
      </c>
      <c r="F10" s="35" t="s">
        <v>435</v>
      </c>
      <c r="G10" s="7" t="s">
        <v>196</v>
      </c>
      <c r="H10" s="9"/>
      <c r="I10" s="14"/>
      <c r="J10" s="14"/>
      <c r="K10" s="14" t="s">
        <v>37</v>
      </c>
      <c r="L10" s="14"/>
      <c r="M10" s="14"/>
      <c r="N10" s="14"/>
      <c r="O10" s="14"/>
      <c r="P10" s="14"/>
      <c r="Q10" s="15"/>
      <c r="R10" s="14"/>
      <c r="S10" s="17"/>
      <c r="T10" s="9"/>
      <c r="U10" s="46"/>
    </row>
    <row r="11" spans="1:23" ht="121.5" customHeight="1" thickBot="1" x14ac:dyDescent="0.3">
      <c r="A11" s="39"/>
      <c r="B11" s="12" t="s">
        <v>440</v>
      </c>
      <c r="C11" s="9" t="s">
        <v>441</v>
      </c>
      <c r="D11" s="7" t="s">
        <v>193</v>
      </c>
      <c r="E11" s="40" t="s">
        <v>438</v>
      </c>
      <c r="F11" s="35" t="s">
        <v>435</v>
      </c>
      <c r="G11" s="7" t="s">
        <v>196</v>
      </c>
      <c r="H11" s="9"/>
      <c r="I11" s="14"/>
      <c r="J11" s="14"/>
      <c r="K11" s="14" t="s">
        <v>37</v>
      </c>
      <c r="L11" s="14" t="s">
        <v>37</v>
      </c>
      <c r="M11" s="14"/>
      <c r="N11" s="14"/>
      <c r="O11" s="14"/>
      <c r="P11" s="14"/>
      <c r="Q11" s="15"/>
      <c r="R11" s="14"/>
      <c r="S11" s="17"/>
      <c r="T11" s="9"/>
      <c r="U11" s="46"/>
    </row>
    <row r="12" spans="1:23" ht="121.5" customHeight="1" thickBot="1" x14ac:dyDescent="0.3">
      <c r="A12" s="39"/>
      <c r="B12" s="12" t="s">
        <v>326</v>
      </c>
      <c r="C12" s="9" t="s">
        <v>442</v>
      </c>
      <c r="D12" s="7" t="s">
        <v>193</v>
      </c>
      <c r="E12" s="40" t="s">
        <v>438</v>
      </c>
      <c r="F12" s="35" t="s">
        <v>435</v>
      </c>
      <c r="G12" s="7" t="s">
        <v>196</v>
      </c>
      <c r="H12" s="9"/>
      <c r="I12" s="14"/>
      <c r="J12" s="14" t="s">
        <v>37</v>
      </c>
      <c r="K12" s="14"/>
      <c r="L12" s="14"/>
      <c r="M12" s="14"/>
      <c r="N12" s="14"/>
      <c r="O12" s="14"/>
      <c r="P12" s="14"/>
      <c r="Q12" s="15"/>
      <c r="R12" s="14"/>
      <c r="S12" s="17"/>
      <c r="T12" s="9"/>
      <c r="U12" s="46"/>
    </row>
    <row r="13" spans="1:23" ht="103.5" customHeight="1" thickBot="1" x14ac:dyDescent="0.3">
      <c r="A13" s="11"/>
      <c r="B13" s="12"/>
      <c r="C13" s="9" t="s">
        <v>443</v>
      </c>
      <c r="D13" s="7" t="s">
        <v>140</v>
      </c>
      <c r="E13" s="40" t="s">
        <v>281</v>
      </c>
      <c r="F13" s="19" t="s">
        <v>444</v>
      </c>
      <c r="G13" s="9" t="s">
        <v>445</v>
      </c>
      <c r="H13" s="9" t="s">
        <v>446</v>
      </c>
      <c r="I13" s="14"/>
      <c r="J13" s="14"/>
      <c r="K13" s="14"/>
      <c r="L13" s="11" t="s">
        <v>37</v>
      </c>
      <c r="M13" s="14"/>
      <c r="N13" s="14"/>
      <c r="O13" s="14"/>
      <c r="P13" s="14"/>
      <c r="Q13" s="15"/>
      <c r="R13" s="14"/>
      <c r="S13" s="17"/>
      <c r="T13" s="9"/>
      <c r="U13" s="10"/>
    </row>
    <row r="14" spans="1:23" ht="84.75" customHeight="1" thickBot="1" x14ac:dyDescent="0.3">
      <c r="A14" s="11"/>
      <c r="B14" s="12"/>
      <c r="C14" s="9" t="s">
        <v>447</v>
      </c>
      <c r="D14" s="7" t="s">
        <v>140</v>
      </c>
      <c r="E14" s="40" t="s">
        <v>281</v>
      </c>
      <c r="F14" s="19" t="s">
        <v>448</v>
      </c>
      <c r="G14" s="7" t="s">
        <v>449</v>
      </c>
      <c r="H14" s="9"/>
      <c r="I14" s="14"/>
      <c r="J14" s="14"/>
      <c r="K14" s="14" t="s">
        <v>37</v>
      </c>
      <c r="L14" s="14"/>
      <c r="M14" s="14"/>
      <c r="N14" s="14"/>
      <c r="O14" s="14"/>
      <c r="P14" s="14"/>
      <c r="Q14" s="15"/>
      <c r="R14" s="14"/>
      <c r="S14" s="17"/>
      <c r="T14" s="9"/>
      <c r="U14" s="10"/>
    </row>
    <row r="15" spans="1:23" ht="103.5" customHeight="1" thickBot="1" x14ac:dyDescent="0.3">
      <c r="A15" s="34"/>
      <c r="B15" s="12"/>
      <c r="C15" s="9" t="s">
        <v>450</v>
      </c>
      <c r="D15" s="7" t="s">
        <v>140</v>
      </c>
      <c r="E15" s="40" t="s">
        <v>451</v>
      </c>
      <c r="F15" s="35" t="s">
        <v>452</v>
      </c>
      <c r="G15" s="7" t="s">
        <v>446</v>
      </c>
      <c r="H15" s="9"/>
      <c r="I15" s="14"/>
      <c r="J15" s="14"/>
      <c r="K15" s="14" t="s">
        <v>37</v>
      </c>
      <c r="L15" s="14" t="s">
        <v>37</v>
      </c>
      <c r="M15" s="14"/>
      <c r="N15" s="14"/>
      <c r="O15" s="14"/>
      <c r="P15" s="14"/>
      <c r="Q15" s="15"/>
      <c r="R15" s="14"/>
      <c r="S15" s="17"/>
      <c r="T15" s="9"/>
      <c r="U15" s="44"/>
    </row>
    <row r="16" spans="1:23" ht="103.5" customHeight="1" thickBot="1" x14ac:dyDescent="0.3">
      <c r="A16" s="34"/>
      <c r="B16" s="12"/>
      <c r="C16" s="9" t="s">
        <v>453</v>
      </c>
      <c r="D16" s="7" t="s">
        <v>140</v>
      </c>
      <c r="E16" s="40" t="s">
        <v>451</v>
      </c>
      <c r="F16" s="35" t="s">
        <v>454</v>
      </c>
      <c r="G16" s="43" t="s">
        <v>455</v>
      </c>
      <c r="H16" s="9"/>
      <c r="I16" s="14"/>
      <c r="J16" s="14"/>
      <c r="K16" s="14"/>
      <c r="L16" s="14" t="s">
        <v>37</v>
      </c>
      <c r="M16" s="14"/>
      <c r="N16" s="14"/>
      <c r="O16" s="14"/>
      <c r="P16" s="14"/>
      <c r="Q16" s="15"/>
      <c r="R16" s="14"/>
      <c r="S16" s="17"/>
      <c r="T16" s="9"/>
      <c r="U16" s="44"/>
    </row>
    <row r="17" spans="1:21" ht="121.5" customHeight="1" thickBot="1" x14ac:dyDescent="0.3">
      <c r="A17" s="39"/>
      <c r="B17" s="12"/>
      <c r="C17" s="9" t="s">
        <v>456</v>
      </c>
      <c r="D17" s="7" t="s">
        <v>140</v>
      </c>
      <c r="E17" s="40" t="s">
        <v>457</v>
      </c>
      <c r="F17" s="35" t="s">
        <v>458</v>
      </c>
      <c r="G17" s="7"/>
      <c r="H17" s="9"/>
      <c r="I17" s="14"/>
      <c r="J17" s="14"/>
      <c r="K17" s="14"/>
      <c r="L17" s="14"/>
      <c r="M17" s="14"/>
      <c r="N17" s="14"/>
      <c r="O17" s="14"/>
      <c r="P17" s="14"/>
      <c r="Q17" s="15"/>
      <c r="R17" s="14"/>
      <c r="S17" s="17"/>
      <c r="T17" s="9"/>
      <c r="U17" s="46"/>
    </row>
    <row r="18" spans="1:21" ht="191.25" x14ac:dyDescent="0.25">
      <c r="A18" s="39" t="s">
        <v>459</v>
      </c>
      <c r="B18" s="12" t="s">
        <v>460</v>
      </c>
      <c r="C18" s="9" t="s">
        <v>461</v>
      </c>
      <c r="D18" s="7" t="s">
        <v>193</v>
      </c>
      <c r="E18" s="40" t="s">
        <v>462</v>
      </c>
      <c r="F18" s="35" t="s">
        <v>463</v>
      </c>
      <c r="G18" s="9" t="s">
        <v>464</v>
      </c>
      <c r="H18" s="9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7"/>
      <c r="T18" s="9"/>
      <c r="U18" s="46"/>
    </row>
  </sheetData>
  <autoFilter ref="A7:T18" xr:uid="{00000000-0009-0000-0000-000004000000}">
    <filterColumn colId="17" showButton="0"/>
    <sortState xmlns:xlrd2="http://schemas.microsoft.com/office/spreadsheetml/2017/richdata2" ref="A8:T65">
      <sortCondition ref="D7:D65"/>
    </sortState>
  </autoFilter>
  <sortState xmlns:xlrd2="http://schemas.microsoft.com/office/spreadsheetml/2017/richdata2" ref="A8:U56">
    <sortCondition ref="B8:B56" customList="jan,fev,mar,abr,mai,jun,jul,ago,set,out,nov,dez"/>
    <sortCondition ref="A8:A56" customList="do maior para o menor"/>
  </sortState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W19"/>
  <sheetViews>
    <sheetView showGridLines="0" view="pageBreakPreview" topLeftCell="A18" zoomScale="70" zoomScaleNormal="70" zoomScaleSheetLayoutView="70" workbookViewId="0">
      <selection activeCell="E33" sqref="E33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1.42578125" style="8" customWidth="1"/>
    <col min="9" max="17" width="3.5703125" style="4" customWidth="1"/>
    <col min="18" max="18" width="5.5703125" style="4" customWidth="1"/>
    <col min="19" max="19" width="9.28515625" style="4" customWidth="1"/>
    <col min="20" max="20" width="10.140625" style="4" customWidth="1"/>
    <col min="21" max="21" width="7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465</v>
      </c>
      <c r="E3" s="204"/>
    </row>
    <row r="4" spans="1:23" ht="18.75" x14ac:dyDescent="0.3">
      <c r="I4" s="214" t="s">
        <v>466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6" spans="1:23" ht="15.75" customHeight="1" x14ac:dyDescent="0.25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x14ac:dyDescent="0.25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21" t="s">
        <v>27</v>
      </c>
      <c r="S7" s="222"/>
      <c r="T7" s="32" t="s">
        <v>28</v>
      </c>
      <c r="U7" s="220"/>
      <c r="W7" s="18"/>
    </row>
    <row r="8" spans="1:23" ht="100.5" customHeight="1" x14ac:dyDescent="0.25">
      <c r="A8" s="58" t="s">
        <v>467</v>
      </c>
      <c r="B8" s="59" t="s">
        <v>98</v>
      </c>
      <c r="C8" s="60" t="s">
        <v>468</v>
      </c>
      <c r="D8" s="58" t="s">
        <v>466</v>
      </c>
      <c r="E8" s="61" t="s">
        <v>469</v>
      </c>
      <c r="F8" s="62" t="s">
        <v>470</v>
      </c>
      <c r="G8" s="58" t="s">
        <v>471</v>
      </c>
      <c r="H8" s="60" t="s">
        <v>472</v>
      </c>
      <c r="I8" s="63"/>
      <c r="J8" s="63" t="s">
        <v>61</v>
      </c>
      <c r="K8" s="63"/>
      <c r="L8" s="63"/>
      <c r="M8" s="63"/>
      <c r="N8" s="63"/>
      <c r="O8" s="63"/>
      <c r="P8" s="63"/>
      <c r="Q8" s="59"/>
      <c r="R8" s="63"/>
      <c r="S8" s="64"/>
      <c r="T8" s="60"/>
      <c r="U8" s="65"/>
    </row>
    <row r="9" spans="1:23" ht="88.5" customHeight="1" x14ac:dyDescent="0.25">
      <c r="A9" s="60" t="s">
        <v>78</v>
      </c>
      <c r="B9" s="59" t="s">
        <v>473</v>
      </c>
      <c r="C9" s="60" t="s">
        <v>474</v>
      </c>
      <c r="D9" s="58" t="s">
        <v>466</v>
      </c>
      <c r="E9" s="61" t="s">
        <v>475</v>
      </c>
      <c r="F9" s="62" t="s">
        <v>476</v>
      </c>
      <c r="G9" s="60" t="s">
        <v>477</v>
      </c>
      <c r="H9" s="60" t="s">
        <v>472</v>
      </c>
      <c r="I9" s="63"/>
      <c r="J9" s="63" t="s">
        <v>61</v>
      </c>
      <c r="K9" s="63"/>
      <c r="L9" s="63"/>
      <c r="M9" s="63"/>
      <c r="N9" s="63"/>
      <c r="O9" s="63"/>
      <c r="P9" s="63"/>
      <c r="Q9" s="59"/>
      <c r="R9" s="63"/>
      <c r="S9" s="64"/>
      <c r="T9" s="60"/>
      <c r="U9" s="65"/>
    </row>
    <row r="10" spans="1:23" ht="100.5" customHeight="1" x14ac:dyDescent="0.25">
      <c r="A10" s="58">
        <v>31</v>
      </c>
      <c r="B10" s="59" t="s">
        <v>98</v>
      </c>
      <c r="C10" s="60" t="s">
        <v>478</v>
      </c>
      <c r="D10" s="58" t="s">
        <v>466</v>
      </c>
      <c r="E10" s="61" t="s">
        <v>479</v>
      </c>
      <c r="F10" s="62" t="s">
        <v>480</v>
      </c>
      <c r="G10" s="58" t="s">
        <v>481</v>
      </c>
      <c r="H10" s="60" t="s">
        <v>482</v>
      </c>
      <c r="I10" s="63"/>
      <c r="J10" s="63" t="s">
        <v>61</v>
      </c>
      <c r="K10" s="63" t="s">
        <v>61</v>
      </c>
      <c r="L10" s="63"/>
      <c r="M10" s="63"/>
      <c r="N10" s="63"/>
      <c r="O10" s="63"/>
      <c r="P10" s="63"/>
      <c r="Q10" s="59"/>
      <c r="R10" s="63"/>
      <c r="S10" s="64"/>
      <c r="T10" s="60"/>
      <c r="U10" s="65"/>
    </row>
    <row r="11" spans="1:23" ht="73.5" customHeight="1" x14ac:dyDescent="0.25">
      <c r="A11" s="58"/>
      <c r="B11" s="59" t="s">
        <v>483</v>
      </c>
      <c r="C11" s="60" t="s">
        <v>484</v>
      </c>
      <c r="D11" s="58" t="s">
        <v>466</v>
      </c>
      <c r="E11" s="61" t="s">
        <v>485</v>
      </c>
      <c r="F11" s="62" t="s">
        <v>486</v>
      </c>
      <c r="G11" s="58" t="s">
        <v>487</v>
      </c>
      <c r="H11" s="60" t="s">
        <v>488</v>
      </c>
      <c r="I11" s="63"/>
      <c r="J11" s="63" t="s">
        <v>61</v>
      </c>
      <c r="K11" s="63" t="s">
        <v>61</v>
      </c>
      <c r="L11" s="63"/>
      <c r="M11" s="63"/>
      <c r="N11" s="63"/>
      <c r="O11" s="63"/>
      <c r="P11" s="63"/>
      <c r="Q11" s="59"/>
      <c r="R11" s="63"/>
      <c r="S11" s="64"/>
      <c r="T11" s="60"/>
      <c r="U11" s="65"/>
    </row>
    <row r="12" spans="1:23" ht="102" customHeight="1" x14ac:dyDescent="0.25">
      <c r="A12" s="58"/>
      <c r="B12" s="59" t="s">
        <v>483</v>
      </c>
      <c r="C12" s="60" t="s">
        <v>489</v>
      </c>
      <c r="D12" s="58" t="s">
        <v>466</v>
      </c>
      <c r="E12" s="61" t="s">
        <v>490</v>
      </c>
      <c r="F12" s="62" t="s">
        <v>491</v>
      </c>
      <c r="G12" s="58" t="s">
        <v>481</v>
      </c>
      <c r="H12" s="60" t="s">
        <v>472</v>
      </c>
      <c r="I12" s="63"/>
      <c r="J12" s="63" t="s">
        <v>61</v>
      </c>
      <c r="K12" s="63"/>
      <c r="L12" s="63"/>
      <c r="M12" s="63"/>
      <c r="N12" s="63"/>
      <c r="O12" s="63"/>
      <c r="P12" s="63"/>
      <c r="Q12" s="59"/>
      <c r="R12" s="63"/>
      <c r="S12" s="64"/>
      <c r="T12" s="60"/>
      <c r="U12" s="65"/>
    </row>
    <row r="13" spans="1:23" ht="96" customHeight="1" x14ac:dyDescent="0.25">
      <c r="A13" s="58"/>
      <c r="B13" s="59" t="s">
        <v>492</v>
      </c>
      <c r="C13" s="60" t="s">
        <v>228</v>
      </c>
      <c r="D13" s="58" t="s">
        <v>466</v>
      </c>
      <c r="E13" s="61" t="s">
        <v>490</v>
      </c>
      <c r="F13" s="62" t="s">
        <v>493</v>
      </c>
      <c r="G13" s="58" t="s">
        <v>494</v>
      </c>
      <c r="H13" s="60" t="s">
        <v>472</v>
      </c>
      <c r="I13" s="63"/>
      <c r="J13" s="63" t="s">
        <v>61</v>
      </c>
      <c r="K13" s="63"/>
      <c r="L13" s="63"/>
      <c r="M13" s="63"/>
      <c r="N13" s="63"/>
      <c r="O13" s="63"/>
      <c r="P13" s="63"/>
      <c r="Q13" s="59"/>
      <c r="R13" s="63"/>
      <c r="S13" s="64"/>
      <c r="T13" s="60"/>
      <c r="U13" s="65"/>
    </row>
    <row r="14" spans="1:23" ht="95.25" customHeight="1" x14ac:dyDescent="0.25">
      <c r="A14" s="58">
        <v>19</v>
      </c>
      <c r="B14" s="59" t="s">
        <v>495</v>
      </c>
      <c r="C14" s="60" t="s">
        <v>496</v>
      </c>
      <c r="D14" s="58" t="s">
        <v>466</v>
      </c>
      <c r="E14" s="61" t="s">
        <v>490</v>
      </c>
      <c r="F14" s="62" t="s">
        <v>497</v>
      </c>
      <c r="G14" s="58" t="s">
        <v>498</v>
      </c>
      <c r="H14" s="60" t="s">
        <v>472</v>
      </c>
      <c r="I14" s="63"/>
      <c r="J14" s="63" t="s">
        <v>61</v>
      </c>
      <c r="K14" s="63"/>
      <c r="L14" s="63"/>
      <c r="M14" s="63"/>
      <c r="N14" s="63"/>
      <c r="O14" s="63"/>
      <c r="P14" s="63"/>
      <c r="Q14" s="59"/>
      <c r="R14" s="63"/>
      <c r="S14" s="64"/>
      <c r="T14" s="60"/>
      <c r="U14" s="65"/>
    </row>
    <row r="15" spans="1:23" ht="87" customHeight="1" x14ac:dyDescent="0.25">
      <c r="A15" s="58"/>
      <c r="B15" s="59" t="s">
        <v>499</v>
      </c>
      <c r="C15" s="60" t="s">
        <v>500</v>
      </c>
      <c r="D15" s="58" t="s">
        <v>466</v>
      </c>
      <c r="E15" s="61" t="s">
        <v>501</v>
      </c>
      <c r="F15" s="62" t="s">
        <v>502</v>
      </c>
      <c r="G15" s="60" t="s">
        <v>503</v>
      </c>
      <c r="H15" s="60" t="s">
        <v>472</v>
      </c>
      <c r="I15" s="63"/>
      <c r="J15" s="63" t="s">
        <v>61</v>
      </c>
      <c r="K15" s="63"/>
      <c r="L15" s="63"/>
      <c r="M15" s="63"/>
      <c r="N15" s="63"/>
      <c r="O15" s="63"/>
      <c r="P15" s="63"/>
      <c r="Q15" s="59"/>
      <c r="R15" s="63"/>
      <c r="S15" s="64"/>
      <c r="T15" s="60"/>
      <c r="U15" s="65"/>
    </row>
    <row r="16" spans="1:23" ht="63.75" customHeight="1" x14ac:dyDescent="0.25">
      <c r="A16" s="58"/>
      <c r="B16" s="59" t="s">
        <v>499</v>
      </c>
      <c r="C16" s="60" t="s">
        <v>504</v>
      </c>
      <c r="D16" s="58" t="s">
        <v>466</v>
      </c>
      <c r="E16" s="61" t="s">
        <v>505</v>
      </c>
      <c r="F16" s="62" t="s">
        <v>506</v>
      </c>
      <c r="G16" s="58" t="s">
        <v>507</v>
      </c>
      <c r="H16" s="60" t="s">
        <v>472</v>
      </c>
      <c r="I16" s="63"/>
      <c r="J16" s="63" t="s">
        <v>61</v>
      </c>
      <c r="K16" s="63"/>
      <c r="L16" s="63"/>
      <c r="M16" s="63"/>
      <c r="N16" s="63"/>
      <c r="O16" s="63"/>
      <c r="P16" s="63"/>
      <c r="Q16" s="59"/>
      <c r="R16" s="63"/>
      <c r="S16" s="64"/>
      <c r="T16" s="60"/>
      <c r="U16" s="65"/>
    </row>
    <row r="17" spans="1:21" ht="76.5" customHeight="1" x14ac:dyDescent="0.25">
      <c r="A17" s="58"/>
      <c r="B17" s="59" t="s">
        <v>331</v>
      </c>
      <c r="C17" s="60" t="s">
        <v>508</v>
      </c>
      <c r="D17" s="58" t="s">
        <v>466</v>
      </c>
      <c r="E17" s="61" t="s">
        <v>501</v>
      </c>
      <c r="F17" s="62" t="s">
        <v>502</v>
      </c>
      <c r="G17" s="60" t="s">
        <v>503</v>
      </c>
      <c r="H17" s="60" t="s">
        <v>472</v>
      </c>
      <c r="I17" s="63"/>
      <c r="J17" s="63" t="s">
        <v>61</v>
      </c>
      <c r="K17" s="63"/>
      <c r="L17" s="63"/>
      <c r="M17" s="63"/>
      <c r="N17" s="63"/>
      <c r="O17" s="63"/>
      <c r="P17" s="63"/>
      <c r="Q17" s="59"/>
      <c r="R17" s="63"/>
      <c r="S17" s="64"/>
      <c r="T17" s="60"/>
      <c r="U17" s="65"/>
    </row>
    <row r="18" spans="1:21" s="56" customFormat="1" ht="90" customHeight="1" x14ac:dyDescent="0.25">
      <c r="A18" s="58"/>
      <c r="B18" s="59" t="s">
        <v>331</v>
      </c>
      <c r="C18" s="60" t="s">
        <v>509</v>
      </c>
      <c r="D18" s="58" t="s">
        <v>466</v>
      </c>
      <c r="E18" s="61" t="s">
        <v>501</v>
      </c>
      <c r="F18" s="62" t="s">
        <v>510</v>
      </c>
      <c r="G18" s="60" t="s">
        <v>511</v>
      </c>
      <c r="H18" s="60" t="s">
        <v>472</v>
      </c>
      <c r="I18" s="63"/>
      <c r="J18" s="63" t="s">
        <v>61</v>
      </c>
      <c r="K18" s="63"/>
      <c r="L18" s="63"/>
      <c r="M18" s="63"/>
      <c r="N18" s="63"/>
      <c r="O18" s="63"/>
      <c r="P18" s="63"/>
      <c r="Q18" s="59"/>
      <c r="R18" s="63"/>
      <c r="S18" s="64"/>
      <c r="T18" s="60"/>
      <c r="U18" s="65"/>
    </row>
    <row r="19" spans="1:21" ht="149.25" customHeight="1" x14ac:dyDescent="0.25">
      <c r="A19" s="58"/>
      <c r="B19" s="59" t="s">
        <v>512</v>
      </c>
      <c r="C19" s="60" t="s">
        <v>513</v>
      </c>
      <c r="D19" s="58" t="s">
        <v>466</v>
      </c>
      <c r="E19" s="61" t="s">
        <v>514</v>
      </c>
      <c r="F19" s="66" t="s">
        <v>515</v>
      </c>
      <c r="G19" s="60" t="s">
        <v>477</v>
      </c>
      <c r="H19" s="60" t="s">
        <v>472</v>
      </c>
      <c r="I19" s="63"/>
      <c r="J19" s="63" t="s">
        <v>61</v>
      </c>
      <c r="K19" s="63"/>
      <c r="L19" s="63"/>
      <c r="M19" s="63"/>
      <c r="N19" s="63"/>
      <c r="O19" s="63"/>
      <c r="P19" s="63"/>
      <c r="Q19" s="59"/>
      <c r="R19" s="63"/>
      <c r="S19" s="64"/>
      <c r="T19" s="60"/>
      <c r="U19" s="65"/>
    </row>
  </sheetData>
  <autoFilter ref="A7:T19" xr:uid="{00000000-0009-0000-0000-000005000000}">
    <filterColumn colId="17" showButton="0"/>
    <sortState xmlns:xlrd2="http://schemas.microsoft.com/office/spreadsheetml/2017/richdata2" ref="A8:T74">
      <sortCondition ref="B8:B74" customList="Janeiro,Fevereiro,Março,Abril,Maio,Junho,Julho,Agosto,Setembro,Outubro,Novembro,Dezembro"/>
    </sortState>
  </autoFilter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W23"/>
  <sheetViews>
    <sheetView showGridLines="0" view="pageBreakPreview" topLeftCell="A3" zoomScale="70" zoomScaleNormal="70" zoomScaleSheetLayoutView="70" workbookViewId="0">
      <selection activeCell="F14" sqref="F14"/>
    </sheetView>
  </sheetViews>
  <sheetFormatPr defaultColWidth="9.140625" defaultRowHeight="15" x14ac:dyDescent="0.25"/>
  <cols>
    <col min="1" max="1" width="5" style="4" customWidth="1"/>
    <col min="2" max="2" width="6.28515625" style="4" customWidth="1"/>
    <col min="3" max="3" width="18" style="4" customWidth="1"/>
    <col min="4" max="4" width="11.140625" style="4" customWidth="1"/>
    <col min="5" max="5" width="66.28515625" style="4" customWidth="1"/>
    <col min="6" max="6" width="41.42578125" style="4" customWidth="1"/>
    <col min="7" max="7" width="15.28515625" style="4" customWidth="1"/>
    <col min="8" max="8" width="11.42578125" style="8" customWidth="1"/>
    <col min="9" max="17" width="3.5703125" style="4" customWidth="1"/>
    <col min="18" max="18" width="7" style="4" customWidth="1"/>
    <col min="19" max="19" width="11" style="4" customWidth="1"/>
    <col min="20" max="20" width="10.140625" style="4" customWidth="1"/>
    <col min="21" max="21" width="15" style="4" customWidth="1"/>
    <col min="22" max="16384" width="9.140625" style="4"/>
  </cols>
  <sheetData>
    <row r="1" spans="1:23" ht="22.5" x14ac:dyDescent="0.3">
      <c r="E1" s="205" t="s">
        <v>1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3" ht="12.75" customHeight="1" x14ac:dyDescent="0.25"/>
    <row r="3" spans="1:23" ht="18.75" x14ac:dyDescent="0.3">
      <c r="C3" s="5"/>
      <c r="D3" s="204" t="s">
        <v>2</v>
      </c>
      <c r="E3" s="204"/>
    </row>
    <row r="4" spans="1:23" ht="18.75" x14ac:dyDescent="0.3">
      <c r="I4" s="214" t="s">
        <v>516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6"/>
    </row>
    <row r="5" spans="1:23" ht="15.75" thickBot="1" x14ac:dyDescent="0.3"/>
    <row r="6" spans="1:23" ht="15.75" customHeight="1" thickBot="1" x14ac:dyDescent="0.3">
      <c r="A6" s="200" t="s">
        <v>4</v>
      </c>
      <c r="B6" s="201"/>
      <c r="C6" s="206" t="s">
        <v>5</v>
      </c>
      <c r="D6" s="207"/>
      <c r="E6" s="207"/>
      <c r="F6" s="208"/>
      <c r="G6" s="218" t="s">
        <v>6</v>
      </c>
      <c r="H6" s="219"/>
      <c r="I6" s="215" t="s">
        <v>7</v>
      </c>
      <c r="J6" s="216"/>
      <c r="K6" s="216"/>
      <c r="L6" s="216"/>
      <c r="M6" s="216"/>
      <c r="N6" s="216"/>
      <c r="O6" s="216"/>
      <c r="P6" s="216"/>
      <c r="Q6" s="217"/>
      <c r="R6" s="211" t="s">
        <v>8</v>
      </c>
      <c r="S6" s="212"/>
      <c r="T6" s="213"/>
      <c r="U6" s="202" t="s">
        <v>9</v>
      </c>
    </row>
    <row r="7" spans="1:23" ht="78" customHeight="1" x14ac:dyDescent="0.25">
      <c r="A7" s="20" t="s">
        <v>10</v>
      </c>
      <c r="B7" s="21" t="s">
        <v>11</v>
      </c>
      <c r="C7" s="22" t="s">
        <v>12</v>
      </c>
      <c r="D7" s="23" t="s">
        <v>220</v>
      </c>
      <c r="E7" s="24" t="s">
        <v>14</v>
      </c>
      <c r="F7" s="25" t="s">
        <v>15</v>
      </c>
      <c r="G7" s="26" t="s">
        <v>16</v>
      </c>
      <c r="H7" s="27" t="s">
        <v>17</v>
      </c>
      <c r="I7" s="28" t="s">
        <v>18</v>
      </c>
      <c r="J7" s="29" t="s">
        <v>19</v>
      </c>
      <c r="K7" s="29" t="s">
        <v>20</v>
      </c>
      <c r="L7" s="30" t="s">
        <v>21</v>
      </c>
      <c r="M7" s="30" t="s">
        <v>22</v>
      </c>
      <c r="N7" s="30" t="s">
        <v>23</v>
      </c>
      <c r="O7" s="30" t="s">
        <v>24</v>
      </c>
      <c r="P7" s="30" t="s">
        <v>25</v>
      </c>
      <c r="Q7" s="31" t="s">
        <v>26</v>
      </c>
      <c r="R7" s="209" t="s">
        <v>27</v>
      </c>
      <c r="S7" s="210"/>
      <c r="T7" s="32" t="s">
        <v>28</v>
      </c>
      <c r="U7" s="203"/>
      <c r="W7" s="18"/>
    </row>
    <row r="8" spans="1:23" ht="76.5" customHeight="1" x14ac:dyDescent="0.25">
      <c r="A8" s="47" t="s">
        <v>242</v>
      </c>
      <c r="B8" s="12" t="s">
        <v>517</v>
      </c>
      <c r="C8" s="9" t="s">
        <v>247</v>
      </c>
      <c r="D8" s="9" t="s">
        <v>518</v>
      </c>
      <c r="E8" s="40" t="s">
        <v>248</v>
      </c>
      <c r="F8" s="35" t="s">
        <v>249</v>
      </c>
      <c r="G8" s="9" t="s">
        <v>250</v>
      </c>
      <c r="H8" s="9" t="s">
        <v>64</v>
      </c>
      <c r="I8" s="14"/>
      <c r="J8" s="14"/>
      <c r="K8" s="14" t="s">
        <v>61</v>
      </c>
      <c r="L8" s="14" t="s">
        <v>61</v>
      </c>
      <c r="M8" s="14" t="s">
        <v>61</v>
      </c>
      <c r="N8" s="14"/>
      <c r="O8" s="14"/>
      <c r="P8" s="14"/>
      <c r="Q8" s="15"/>
      <c r="R8" s="14"/>
      <c r="S8" s="17"/>
      <c r="T8" s="9"/>
      <c r="U8" s="10"/>
    </row>
    <row r="9" spans="1:23" ht="80.25" customHeight="1" x14ac:dyDescent="0.25">
      <c r="A9" s="11"/>
      <c r="B9" s="12" t="s">
        <v>252</v>
      </c>
      <c r="C9" s="9" t="s">
        <v>260</v>
      </c>
      <c r="D9" s="9" t="s">
        <v>518</v>
      </c>
      <c r="E9" s="40" t="s">
        <v>261</v>
      </c>
      <c r="F9" s="35" t="e">
        <v>#NAME?</v>
      </c>
      <c r="G9" s="9" t="s">
        <v>193</v>
      </c>
      <c r="H9" s="9"/>
      <c r="I9" s="14"/>
      <c r="J9" s="14" t="s">
        <v>37</v>
      </c>
      <c r="K9" s="14" t="s">
        <v>37</v>
      </c>
      <c r="L9" s="14" t="s">
        <v>37</v>
      </c>
      <c r="M9" s="14" t="s">
        <v>37</v>
      </c>
      <c r="N9" s="14"/>
      <c r="O9" s="14"/>
      <c r="P9" s="14"/>
      <c r="Q9" s="15"/>
      <c r="R9" s="14"/>
      <c r="S9" s="17"/>
      <c r="T9" s="9"/>
      <c r="U9" s="10"/>
    </row>
    <row r="10" spans="1:23" ht="86.25" customHeight="1" x14ac:dyDescent="0.25">
      <c r="A10" s="11">
        <v>4</v>
      </c>
      <c r="B10" s="12" t="s">
        <v>519</v>
      </c>
      <c r="C10" s="9" t="s">
        <v>520</v>
      </c>
      <c r="D10" s="9" t="s">
        <v>518</v>
      </c>
      <c r="E10" s="33" t="s">
        <v>244</v>
      </c>
      <c r="F10" s="13" t="s">
        <v>296</v>
      </c>
      <c r="G10" s="7" t="s">
        <v>246</v>
      </c>
      <c r="H10" s="9" t="s">
        <v>117</v>
      </c>
      <c r="I10" s="14"/>
      <c r="J10" s="14" t="s">
        <v>37</v>
      </c>
      <c r="K10" s="14" t="s">
        <v>37</v>
      </c>
      <c r="L10" s="14" t="s">
        <v>37</v>
      </c>
      <c r="M10" s="14"/>
      <c r="N10" s="14"/>
      <c r="O10" s="14"/>
      <c r="P10" s="14"/>
      <c r="Q10" s="15"/>
      <c r="R10" s="14"/>
      <c r="S10" s="17"/>
      <c r="T10" s="9"/>
      <c r="U10" s="37"/>
    </row>
    <row r="11" spans="1:23" ht="53.25" customHeight="1" x14ac:dyDescent="0.25">
      <c r="A11" s="11" t="s">
        <v>521</v>
      </c>
      <c r="B11" s="12" t="s">
        <v>519</v>
      </c>
      <c r="C11" s="9" t="s">
        <v>306</v>
      </c>
      <c r="D11" s="9" t="s">
        <v>518</v>
      </c>
      <c r="E11" s="33" t="s">
        <v>307</v>
      </c>
      <c r="F11" s="19" t="s">
        <v>308</v>
      </c>
      <c r="G11" s="7" t="s">
        <v>246</v>
      </c>
      <c r="H11" s="9"/>
      <c r="I11" s="14"/>
      <c r="J11" s="14"/>
      <c r="K11" s="14"/>
      <c r="L11" s="14"/>
      <c r="M11" s="14"/>
      <c r="N11" s="14"/>
      <c r="O11" s="14"/>
      <c r="P11" s="14" t="s">
        <v>37</v>
      </c>
      <c r="Q11" s="15"/>
      <c r="R11" s="14"/>
      <c r="S11" s="17"/>
      <c r="T11" s="45"/>
      <c r="U11" s="54"/>
    </row>
    <row r="12" spans="1:23" ht="96" customHeight="1" x14ac:dyDescent="0.25">
      <c r="A12" s="11" t="s">
        <v>522</v>
      </c>
      <c r="B12" s="36" t="s">
        <v>523</v>
      </c>
      <c r="C12" s="9" t="s">
        <v>317</v>
      </c>
      <c r="D12" s="9" t="s">
        <v>518</v>
      </c>
      <c r="E12" s="33" t="s">
        <v>244</v>
      </c>
      <c r="F12" s="13" t="s">
        <v>318</v>
      </c>
      <c r="G12" s="7" t="s">
        <v>246</v>
      </c>
      <c r="H12" s="9" t="s">
        <v>319</v>
      </c>
      <c r="I12" s="14"/>
      <c r="J12" s="14" t="s">
        <v>37</v>
      </c>
      <c r="K12" s="14" t="s">
        <v>37</v>
      </c>
      <c r="L12" s="14" t="s">
        <v>37</v>
      </c>
      <c r="M12" s="14"/>
      <c r="N12" s="14"/>
      <c r="O12" s="14"/>
      <c r="P12" s="14"/>
      <c r="Q12" s="15"/>
      <c r="R12" s="14"/>
      <c r="S12" s="17"/>
      <c r="T12" s="45"/>
      <c r="U12" s="54"/>
    </row>
    <row r="13" spans="1:23" ht="246.75" customHeight="1" x14ac:dyDescent="0.25">
      <c r="A13" s="11"/>
      <c r="B13" s="36" t="s">
        <v>524</v>
      </c>
      <c r="C13" s="9" t="s">
        <v>525</v>
      </c>
      <c r="D13" s="9" t="s">
        <v>193</v>
      </c>
      <c r="E13" s="33" t="s">
        <v>526</v>
      </c>
      <c r="F13" s="19" t="s">
        <v>527</v>
      </c>
      <c r="G13" s="9" t="s">
        <v>528</v>
      </c>
      <c r="H13" s="9"/>
      <c r="I13" s="14"/>
      <c r="J13" s="14"/>
      <c r="K13" s="14" t="s">
        <v>37</v>
      </c>
      <c r="L13" s="14" t="s">
        <v>37</v>
      </c>
      <c r="M13" s="14"/>
      <c r="N13" s="14"/>
      <c r="O13" s="14"/>
      <c r="P13" s="14"/>
      <c r="Q13" s="15"/>
      <c r="R13" s="14"/>
      <c r="S13" s="17"/>
      <c r="T13" s="45"/>
      <c r="U13" s="54"/>
    </row>
    <row r="14" spans="1:23" ht="96" customHeight="1" x14ac:dyDescent="0.25">
      <c r="A14" s="11"/>
      <c r="B14" s="179">
        <v>42887</v>
      </c>
      <c r="C14" s="9" t="s">
        <v>529</v>
      </c>
      <c r="D14" s="9" t="s">
        <v>140</v>
      </c>
      <c r="E14" s="180" t="s">
        <v>530</v>
      </c>
      <c r="F14" s="13" t="e">
        <f>- Melhorar a qualidade dos serviços na escola.</f>
        <v>#NAME?</v>
      </c>
      <c r="G14" s="7" t="s">
        <v>35</v>
      </c>
      <c r="H14" s="9" t="s">
        <v>35</v>
      </c>
      <c r="I14" s="14" t="s">
        <v>61</v>
      </c>
      <c r="J14" s="14" t="s">
        <v>37</v>
      </c>
      <c r="K14" s="14" t="s">
        <v>37</v>
      </c>
      <c r="L14" s="14" t="s">
        <v>37</v>
      </c>
      <c r="M14" s="14" t="s">
        <v>61</v>
      </c>
      <c r="N14" s="14" t="s">
        <v>61</v>
      </c>
      <c r="O14" s="14" t="s">
        <v>61</v>
      </c>
      <c r="P14" s="14"/>
      <c r="Q14" s="15"/>
      <c r="R14" s="14"/>
      <c r="S14" s="17"/>
      <c r="T14" s="45"/>
      <c r="U14" s="54"/>
    </row>
    <row r="15" spans="1:23" x14ac:dyDescent="0.25">
      <c r="E15"/>
    </row>
    <row r="16" spans="1:23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</sheetData>
  <autoFilter ref="A7:T12" xr:uid="{00000000-0009-0000-0000-000006000000}">
    <filterColumn colId="17" showButton="0"/>
    <sortState xmlns:xlrd2="http://schemas.microsoft.com/office/spreadsheetml/2017/richdata2" ref="A8:T47">
      <sortCondition ref="B8:B47" customList="Janeiro,Fevereiro,Março,Abril,Maio,Junho,Julho,Agosto,Setembro,Outubro,Novembro,Dezembro"/>
    </sortState>
  </autoFilter>
  <sortState xmlns:xlrd2="http://schemas.microsoft.com/office/spreadsheetml/2017/richdata2" ref="A8:U47">
    <sortCondition ref="B8:B47" customList="jan,fev,mar,abr,mai,jun,jul,ago,set,out,nov,dez"/>
    <sortCondition ref="A8:A47"/>
  </sortState>
  <mergeCells count="10">
    <mergeCell ref="A6:B6"/>
    <mergeCell ref="C6:F6"/>
    <mergeCell ref="G6:H6"/>
    <mergeCell ref="I6:Q6"/>
    <mergeCell ref="R6:T6"/>
    <mergeCell ref="U6:U7"/>
    <mergeCell ref="R7:S7"/>
    <mergeCell ref="E1:P1"/>
    <mergeCell ref="D3:E3"/>
    <mergeCell ref="I4:T4"/>
  </mergeCells>
  <pageMargins left="0.70866141732283472" right="0.43" top="0.74803149606299213" bottom="0.53" header="0.31496062992125984" footer="0.31496062992125984"/>
  <pageSetup scale="52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"/>
  <sheetViews>
    <sheetView topLeftCell="A7" workbookViewId="0">
      <selection activeCell="A10" sqref="A10"/>
    </sheetView>
  </sheetViews>
  <sheetFormatPr defaultRowHeight="15" x14ac:dyDescent="0.25"/>
  <cols>
    <col min="2" max="3" width="0" hidden="1" customWidth="1"/>
    <col min="5" max="5" width="12.28515625" customWidth="1"/>
    <col min="6" max="6" width="30.5703125" customWidth="1"/>
    <col min="7" max="7" width="37.7109375" customWidth="1"/>
    <col min="10" max="10" width="3.140625" customWidth="1"/>
    <col min="11" max="11" width="2.85546875" customWidth="1"/>
    <col min="12" max="12" width="3.5703125" customWidth="1"/>
    <col min="13" max="13" width="3.140625" customWidth="1"/>
    <col min="14" max="14" width="3.28515625" customWidth="1"/>
    <col min="15" max="15" width="3.42578125" customWidth="1"/>
    <col min="16" max="16" width="3" customWidth="1"/>
    <col min="17" max="17" width="3.42578125" customWidth="1"/>
    <col min="18" max="18" width="3.28515625" customWidth="1"/>
  </cols>
  <sheetData>
    <row r="1" spans="1:24" s="4" customFormat="1" ht="22.5" x14ac:dyDescent="0.3">
      <c r="A1" s="223"/>
      <c r="B1" s="223"/>
      <c r="C1" s="223"/>
      <c r="D1" s="198"/>
      <c r="F1" s="205" t="s">
        <v>1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24" s="4" customFormat="1" ht="12.75" customHeight="1" x14ac:dyDescent="0.25">
      <c r="A2" s="223"/>
      <c r="B2" s="223"/>
      <c r="C2" s="223"/>
      <c r="D2" s="198"/>
      <c r="I2" s="8"/>
      <c r="U2" s="4">
        <v>3</v>
      </c>
    </row>
    <row r="3" spans="1:24" s="4" customFormat="1" ht="62.25" customHeight="1" x14ac:dyDescent="0.25">
      <c r="A3" s="223"/>
      <c r="B3" s="223"/>
      <c r="C3" s="223"/>
      <c r="D3" s="198"/>
      <c r="E3" s="225" t="s">
        <v>2</v>
      </c>
      <c r="F3" s="225"/>
      <c r="G3" s="225"/>
      <c r="H3" s="225"/>
      <c r="I3" s="8"/>
    </row>
    <row r="4" spans="1:24" s="4" customFormat="1" ht="56.25" customHeight="1" x14ac:dyDescent="0.3">
      <c r="A4" s="223"/>
      <c r="B4" s="223"/>
      <c r="C4" s="223"/>
      <c r="D4" s="198"/>
      <c r="H4" s="224" t="s">
        <v>531</v>
      </c>
      <c r="I4" s="224"/>
      <c r="J4" s="224"/>
      <c r="K4" s="224"/>
      <c r="L4" s="224"/>
      <c r="M4" s="224"/>
      <c r="N4" s="224"/>
      <c r="O4" s="224"/>
      <c r="P4" s="224"/>
      <c r="Q4" s="224"/>
      <c r="R4" s="38"/>
      <c r="S4" s="38"/>
      <c r="T4" s="38"/>
      <c r="U4" s="38"/>
      <c r="V4" s="6"/>
    </row>
    <row r="5" spans="1:24" s="4" customFormat="1" ht="15.75" thickBot="1" x14ac:dyDescent="0.3">
      <c r="A5" s="223"/>
      <c r="B5" s="223"/>
      <c r="C5" s="223"/>
      <c r="D5" s="198"/>
      <c r="I5" s="8"/>
    </row>
    <row r="6" spans="1:24" s="4" customFormat="1" ht="15.75" customHeight="1" thickBot="1" x14ac:dyDescent="0.3">
      <c r="A6" s="223"/>
      <c r="B6" s="223"/>
      <c r="C6" s="223"/>
      <c r="D6" s="198"/>
      <c r="E6"/>
      <c r="F6"/>
      <c r="G6"/>
      <c r="H6" s="218" t="s">
        <v>6</v>
      </c>
      <c r="I6" s="219"/>
      <c r="J6" s="215" t="s">
        <v>7</v>
      </c>
      <c r="K6" s="216"/>
      <c r="L6" s="216"/>
      <c r="M6" s="216"/>
      <c r="N6" s="216"/>
      <c r="O6" s="216"/>
      <c r="P6" s="216"/>
      <c r="Q6" s="216"/>
      <c r="R6" s="217"/>
      <c r="S6" s="211" t="s">
        <v>8</v>
      </c>
      <c r="T6" s="212"/>
      <c r="U6" s="213"/>
      <c r="V6" s="202" t="s">
        <v>9</v>
      </c>
    </row>
    <row r="7" spans="1:24" s="4" customFormat="1" ht="78" customHeight="1" thickBot="1" x14ac:dyDescent="0.3">
      <c r="A7" s="20" t="s">
        <v>10</v>
      </c>
      <c r="B7" s="21" t="s">
        <v>11</v>
      </c>
      <c r="C7" s="22" t="s">
        <v>12</v>
      </c>
      <c r="D7" s="22" t="s">
        <v>532</v>
      </c>
      <c r="E7" s="23" t="s">
        <v>220</v>
      </c>
      <c r="F7" s="24" t="s">
        <v>14</v>
      </c>
      <c r="G7" s="25" t="s">
        <v>15</v>
      </c>
      <c r="H7" s="26" t="s">
        <v>16</v>
      </c>
      <c r="I7" s="27" t="s">
        <v>17</v>
      </c>
      <c r="J7" s="28" t="s">
        <v>18</v>
      </c>
      <c r="K7" s="29" t="s">
        <v>19</v>
      </c>
      <c r="L7" s="29" t="s">
        <v>20</v>
      </c>
      <c r="M7" s="30" t="s">
        <v>21</v>
      </c>
      <c r="N7" s="30" t="s">
        <v>22</v>
      </c>
      <c r="O7" s="30" t="s">
        <v>23</v>
      </c>
      <c r="P7" s="30" t="s">
        <v>24</v>
      </c>
      <c r="Q7" s="30" t="s">
        <v>25</v>
      </c>
      <c r="R7" s="31" t="s">
        <v>26</v>
      </c>
      <c r="S7" s="209" t="s">
        <v>27</v>
      </c>
      <c r="T7" s="210"/>
      <c r="U7" s="32" t="s">
        <v>28</v>
      </c>
      <c r="V7" s="203"/>
      <c r="X7" s="18"/>
    </row>
    <row r="8" spans="1:24" s="4" customFormat="1" ht="79.5" customHeight="1" thickBot="1" x14ac:dyDescent="0.3">
      <c r="A8" s="34" t="s">
        <v>533</v>
      </c>
      <c r="B8" s="9"/>
      <c r="C8" s="9" t="s">
        <v>379</v>
      </c>
      <c r="D8" s="9" t="s">
        <v>534</v>
      </c>
      <c r="E8" s="7" t="s">
        <v>117</v>
      </c>
      <c r="F8" s="40" t="s">
        <v>535</v>
      </c>
      <c r="G8" s="35" t="s">
        <v>536</v>
      </c>
      <c r="H8" s="9" t="s">
        <v>537</v>
      </c>
      <c r="I8" s="9" t="s">
        <v>538</v>
      </c>
      <c r="J8" s="14"/>
      <c r="K8" s="14" t="s">
        <v>61</v>
      </c>
      <c r="L8" s="14" t="s">
        <v>61</v>
      </c>
      <c r="M8" s="14" t="s">
        <v>61</v>
      </c>
      <c r="N8" s="14"/>
      <c r="O8" s="14"/>
      <c r="P8" s="14"/>
      <c r="Q8" s="14"/>
      <c r="R8" s="15"/>
      <c r="S8" s="14"/>
      <c r="T8" s="17"/>
      <c r="U8" s="9"/>
      <c r="V8" s="37"/>
    </row>
    <row r="9" spans="1:24" s="4" customFormat="1" ht="91.5" customHeight="1" x14ac:dyDescent="0.25">
      <c r="A9" s="34" t="s">
        <v>533</v>
      </c>
      <c r="B9" s="12"/>
      <c r="C9" s="9" t="s">
        <v>385</v>
      </c>
      <c r="D9" s="9" t="s">
        <v>539</v>
      </c>
      <c r="E9" s="7" t="s">
        <v>140</v>
      </c>
      <c r="F9" s="40" t="s">
        <v>535</v>
      </c>
      <c r="G9" s="35" t="s">
        <v>540</v>
      </c>
      <c r="H9" s="9" t="s">
        <v>537</v>
      </c>
      <c r="I9" s="9" t="s">
        <v>538</v>
      </c>
      <c r="J9" s="14"/>
      <c r="K9" s="14" t="s">
        <v>61</v>
      </c>
      <c r="L9" s="14" t="s">
        <v>61</v>
      </c>
      <c r="M9" s="14" t="s">
        <v>61</v>
      </c>
      <c r="N9" s="14"/>
      <c r="O9" s="14"/>
      <c r="P9" s="14"/>
      <c r="Q9" s="14"/>
      <c r="R9" s="15"/>
      <c r="S9" s="14"/>
      <c r="T9" s="17"/>
      <c r="U9" s="9"/>
      <c r="V9" s="37"/>
    </row>
    <row r="10" spans="1:24" s="4" customFormat="1" ht="91.5" customHeight="1" x14ac:dyDescent="0.25">
      <c r="A10" s="189"/>
      <c r="B10" s="190"/>
      <c r="C10" s="191"/>
      <c r="D10" s="191"/>
      <c r="E10" s="192"/>
      <c r="F10" s="193"/>
      <c r="G10" s="194"/>
      <c r="H10" s="191"/>
      <c r="I10" s="191"/>
      <c r="J10" s="195"/>
      <c r="K10" s="195"/>
      <c r="L10" s="195"/>
      <c r="M10" s="195"/>
      <c r="N10" s="195"/>
      <c r="O10" s="195"/>
      <c r="P10" s="195"/>
      <c r="Q10" s="195"/>
      <c r="R10" s="196"/>
      <c r="S10" s="195"/>
      <c r="T10" s="197"/>
      <c r="U10" s="191"/>
      <c r="V10" s="192"/>
    </row>
    <row r="11" spans="1:24" s="4" customFormat="1" ht="91.5" customHeight="1" x14ac:dyDescent="0.25">
      <c r="A11" s="39"/>
      <c r="B11" s="181"/>
      <c r="C11" s="182"/>
      <c r="D11" s="182"/>
      <c r="E11" s="183"/>
      <c r="F11" s="184"/>
      <c r="G11" s="185"/>
      <c r="H11" s="182"/>
      <c r="I11" s="182"/>
      <c r="J11" s="186"/>
      <c r="K11" s="186"/>
      <c r="L11" s="186"/>
      <c r="M11" s="186"/>
      <c r="N11" s="186"/>
      <c r="O11" s="186"/>
      <c r="P11" s="186"/>
      <c r="Q11" s="186"/>
      <c r="R11" s="187"/>
      <c r="S11" s="186"/>
      <c r="T11" s="188"/>
      <c r="U11" s="182"/>
      <c r="V11" s="183"/>
    </row>
    <row r="12" spans="1:24" s="4" customFormat="1" ht="91.5" customHeight="1" x14ac:dyDescent="0.25">
      <c r="A12" s="39"/>
      <c r="B12" s="181"/>
      <c r="C12" s="182"/>
      <c r="D12" s="182"/>
      <c r="E12" s="183"/>
      <c r="F12" s="184"/>
      <c r="G12" s="185"/>
      <c r="H12" s="182"/>
      <c r="I12" s="182"/>
      <c r="J12" s="186"/>
      <c r="K12" s="186"/>
      <c r="L12" s="186"/>
      <c r="M12" s="186"/>
      <c r="N12" s="186"/>
      <c r="O12" s="186"/>
      <c r="P12" s="186"/>
      <c r="Q12" s="186"/>
      <c r="R12" s="187"/>
      <c r="S12" s="186"/>
      <c r="T12" s="188"/>
      <c r="U12" s="182"/>
      <c r="V12" s="183"/>
    </row>
  </sheetData>
  <mergeCells count="9">
    <mergeCell ref="A1:C6"/>
    <mergeCell ref="H6:I6"/>
    <mergeCell ref="J6:R6"/>
    <mergeCell ref="S6:U6"/>
    <mergeCell ref="V6:V7"/>
    <mergeCell ref="S7:T7"/>
    <mergeCell ref="H4:Q4"/>
    <mergeCell ref="F1:Q1"/>
    <mergeCell ref="E3:H3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4EE6604DD04D42B9978C41AE104B4A" ma:contentTypeVersion="5" ma:contentTypeDescription="Criar um novo documento." ma:contentTypeScope="" ma:versionID="95aea05ae9273da044b16c1967caf8a4">
  <xsd:schema xmlns:xsd="http://www.w3.org/2001/XMLSchema" xmlns:xs="http://www.w3.org/2001/XMLSchema" xmlns:p="http://schemas.microsoft.com/office/2006/metadata/properties" xmlns:ns2="cb393e4c-9063-4ae6-890e-dbb259d774a7" xmlns:ns3="94de7e09-c45f-4d64-b274-7ffa7bc35504" targetNamespace="http://schemas.microsoft.com/office/2006/metadata/properties" ma:root="true" ma:fieldsID="1ef12b928e8e1376971d4be3cee88e08" ns2:_="" ns3:_="">
    <xsd:import namespace="cb393e4c-9063-4ae6-890e-dbb259d774a7"/>
    <xsd:import namespace="94de7e09-c45f-4d64-b274-7ffa7bc355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93e4c-9063-4ae6-890e-dbb259d774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7e09-c45f-4d64-b274-7ffa7bc35504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Partilhado Pela Última Vez Por Utilizado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Partilhado Pela Última Vez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393e4c-9063-4ae6-890e-dbb259d774a7">
      <UserInfo>
        <DisplayName>Margarida Silva</DisplayName>
        <AccountId>93</AccountId>
        <AccountType/>
      </UserInfo>
      <UserInfo>
        <DisplayName>Cristina Contente</DisplayName>
        <AccountId>94</AccountId>
        <AccountType/>
      </UserInfo>
      <UserInfo>
        <DisplayName>Paula Roque</DisplayName>
        <AccountId>92</AccountId>
        <AccountType/>
      </UserInfo>
      <UserInfo>
        <DisplayName>Pedro de Andrade</DisplayName>
        <AccountId>11</AccountId>
        <AccountType/>
      </UserInfo>
      <UserInfo>
        <DisplayName>Isabel Simões</DisplayName>
        <AccountId>24</AccountId>
        <AccountType/>
      </UserInfo>
      <UserInfo>
        <DisplayName>Esmeralda Correia</DisplayName>
        <AccountId>100</AccountId>
        <AccountType/>
      </UserInfo>
      <UserInfo>
        <DisplayName>Isabel Ventura</DisplayName>
        <AccountId>80</AccountId>
        <AccountType/>
      </UserInfo>
      <UserInfo>
        <DisplayName>Sandra Girão</DisplayName>
        <AccountId>117</AccountId>
        <AccountType/>
      </UserInfo>
      <UserInfo>
        <DisplayName>Helena Castilho</DisplayName>
        <AccountId>132</AccountId>
        <AccountType/>
      </UserInfo>
      <UserInfo>
        <DisplayName>Celeste Campos</DisplayName>
        <AccountId>118</AccountId>
        <AccountType/>
      </UserInfo>
      <UserInfo>
        <DisplayName>Paula Maurício</DisplayName>
        <AccountId>116</AccountId>
        <AccountType/>
      </UserInfo>
      <UserInfo>
        <DisplayName>Isabel Silva</DisplayName>
        <AccountId>111</AccountId>
        <AccountType/>
      </UserInfo>
      <UserInfo>
        <DisplayName>Susete Hilário</DisplayName>
        <AccountId>42</AccountId>
        <AccountType/>
      </UserInfo>
      <UserInfo>
        <DisplayName>Madalena Reis</DisplayName>
        <AccountId>43</AccountId>
        <AccountType/>
      </UserInfo>
      <UserInfo>
        <DisplayName>Vasco Costa</DisplayName>
        <AccountId>41</AccountId>
        <AccountType/>
      </UserInfo>
      <UserInfo>
        <DisplayName>Luisa Morais</DisplayName>
        <AccountId>40</AccountId>
        <AccountType/>
      </UserInfo>
      <UserInfo>
        <DisplayName>Ana Nunes</DisplayName>
        <AccountId>39</AccountId>
        <AccountType/>
      </UserInfo>
      <UserInfo>
        <DisplayName>Cláudia Malandras</DisplayName>
        <AccountId>53</AccountId>
        <AccountType/>
      </UserInfo>
      <UserInfo>
        <DisplayName>Licinia Gomes</DisplayName>
        <AccountId>12</AccountId>
        <AccountType/>
      </UserInfo>
      <UserInfo>
        <DisplayName>Fátima Mendes</DisplayName>
        <AccountId>52</AccountId>
        <AccountType/>
      </UserInfo>
      <UserInfo>
        <DisplayName>Dulce David</DisplayName>
        <AccountId>85</AccountId>
        <AccountType/>
      </UserInfo>
      <UserInfo>
        <DisplayName>Grupo do Departamento de Matemática</DisplayName>
        <AccountId>244</AccountId>
        <AccountType/>
      </UserInfo>
      <UserInfo>
        <DisplayName>Paula Pena</DisplayName>
        <AccountId>66</AccountId>
        <AccountType/>
      </UserInfo>
      <UserInfo>
        <DisplayName>Luís Sousa</DisplayName>
        <AccountId>154</AccountId>
        <AccountType/>
      </UserInfo>
      <UserInfo>
        <DisplayName>Ana Franco</DisplayName>
        <AccountId>236</AccountId>
        <AccountType/>
      </UserInfo>
      <UserInfo>
        <DisplayName>Luzia Bairreira</DisplayName>
        <AccountId>158</AccountId>
        <AccountType/>
      </UserInfo>
      <UserInfo>
        <DisplayName>Paula Pinto</DisplayName>
        <AccountId>144</AccountId>
        <AccountType/>
      </UserInfo>
      <UserInfo>
        <DisplayName>Susana Zimas</DisplayName>
        <AccountId>316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C0D15-A4B5-4940-A931-4E54019AA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93e4c-9063-4ae6-890e-dbb259d774a7"/>
    <ds:schemaRef ds:uri="94de7e09-c45f-4d64-b274-7ffa7bc35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7C43E5-8A54-4B61-A7B3-701A554F5920}">
  <ds:schemaRefs>
    <ds:schemaRef ds:uri="http://schemas.microsoft.com/office/2006/metadata/properties"/>
    <ds:schemaRef ds:uri="http://schemas.microsoft.com/office/infopath/2007/PartnerControls"/>
    <ds:schemaRef ds:uri="cb393e4c-9063-4ae6-890e-dbb259d774a7"/>
  </ds:schemaRefs>
</ds:datastoreItem>
</file>

<file path=customXml/itemProps3.xml><?xml version="1.0" encoding="utf-8"?>
<ds:datastoreItem xmlns:ds="http://schemas.openxmlformats.org/officeDocument/2006/customXml" ds:itemID="{F9160BFB-6DC2-4588-B471-854BCF745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1.º período</vt:lpstr>
      <vt:lpstr>2.º período</vt:lpstr>
      <vt:lpstr>3.º período</vt:lpstr>
      <vt:lpstr>Ao longo do ano</vt:lpstr>
      <vt:lpstr>Visitas de Estudo</vt:lpstr>
      <vt:lpstr>AEC</vt:lpstr>
      <vt:lpstr>Projetos</vt:lpstr>
      <vt:lpstr>PAE</vt:lpstr>
      <vt:lpstr>Folha1</vt:lpstr>
      <vt:lpstr>A definir</vt:lpstr>
      <vt:lpstr>Folha2</vt:lpstr>
      <vt:lpstr>PEE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João Baeta</cp:lastModifiedBy>
  <cp:revision/>
  <dcterms:created xsi:type="dcterms:W3CDTF">2013-09-02T13:29:34Z</dcterms:created>
  <dcterms:modified xsi:type="dcterms:W3CDTF">2022-06-07T04:01:47Z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0x010100D04EE6604DD04D42B9978C41AE104B4A</vt:lpwstr>
  </property>
  <property fmtid="{D5CDD505-2E9C-101B-9397-08002B2CF9AE}" pid="3" name="DocVizPreviewMetadata_Count">
    <vt:i4>1</vt:i4>
  </property>
  <property fmtid="{D5CDD505-2E9C-101B-9397-08002B2CF9AE}" pid="4" name="DocVizPreviewMetadata_0">
    <vt:lpwstr>300x274x1</vt:lpwstr>
  </property>
</Properties>
</file>